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uliah DIV Statistika\Tingkat 4\Semester 7\Data Mining\Tugas Akhir\"/>
    </mc:Choice>
  </mc:AlternateContent>
  <xr:revisionPtr revIDLastSave="0" documentId="13_ncr:1_{5A890678-593D-40BA-8754-FB21356E0D54}" xr6:coauthVersionLast="45" xr6:coauthVersionMax="45" xr10:uidLastSave="{00000000-0000-0000-0000-000000000000}"/>
  <bookViews>
    <workbookView xWindow="-120" yWindow="-120" windowWidth="20730" windowHeight="11160" xr2:uid="{88B717BD-F10C-40B2-BACB-E8FF4C7EE0FF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Sheet1!$A$1:$O$82</definedName>
    <definedName name="_xlnm._FilterDatabase" localSheetId="1" hidden="1">Sheet2!$A$1:$H$1</definedName>
    <definedName name="_xlnm._FilterDatabase" localSheetId="2" hidden="1">Sheet3!$A$1:$H$1</definedName>
    <definedName name="_xlnm._FilterDatabase" localSheetId="3" hidden="1">Sheet4!$A$1:$B$82</definedName>
    <definedName name="_xlnm._FilterDatabase" localSheetId="4" hidden="1">Sheet5!$A$1:$B$1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0" i="2" l="1"/>
  <c r="I70" i="2"/>
  <c r="K70" i="2"/>
  <c r="K46" i="2"/>
  <c r="J46" i="2"/>
  <c r="I46" i="2"/>
  <c r="L70" i="2"/>
  <c r="M70" i="2"/>
  <c r="N70" i="2"/>
  <c r="L46" i="2"/>
  <c r="M46" i="2"/>
  <c r="N46" i="2"/>
  <c r="J28" i="2"/>
  <c r="K28" i="2"/>
  <c r="L28" i="2"/>
  <c r="M28" i="2"/>
  <c r="N28" i="2"/>
  <c r="I28" i="2"/>
  <c r="N23" i="2"/>
  <c r="J23" i="2"/>
  <c r="K23" i="2"/>
  <c r="L23" i="2"/>
  <c r="M23" i="2"/>
  <c r="I23" i="2"/>
  <c r="I2" i="2"/>
  <c r="M2" i="2"/>
  <c r="N2" i="2"/>
  <c r="J2" i="2"/>
  <c r="K2" i="2"/>
  <c r="L2" i="2"/>
</calcChain>
</file>

<file path=xl/sharedStrings.xml><?xml version="1.0" encoding="utf-8"?>
<sst xmlns="http://schemas.openxmlformats.org/spreadsheetml/2006/main" count="440" uniqueCount="97">
  <si>
    <t>Kabupaten/Kota</t>
  </si>
  <si>
    <t xml:space="preserve">PAD </t>
  </si>
  <si>
    <t xml:space="preserve">Bagi Hasil Pajak </t>
  </si>
  <si>
    <t>Bagi Hasil Bukan Pajak</t>
  </si>
  <si>
    <t>IKK</t>
  </si>
  <si>
    <t>Pengeluaran/Kapita</t>
  </si>
  <si>
    <t>Pertumbuhan Ekonomi</t>
  </si>
  <si>
    <t>Kontribusi Sektor Sekunder</t>
  </si>
  <si>
    <t xml:space="preserve">Kontribusi Sektor Tersier </t>
  </si>
  <si>
    <t>Kontribusi PDRB Kab./Kota terhadap PDRB Provinsi</t>
  </si>
  <si>
    <t>Kabupaten Boalemo</t>
  </si>
  <si>
    <t>Kabupaten Gorontalo</t>
  </si>
  <si>
    <t>Kabupaten Pohuwato</t>
  </si>
  <si>
    <t>Kabupaten Bone Bolango</t>
  </si>
  <si>
    <t>Kabupaten Gorontalo Utara</t>
  </si>
  <si>
    <t>Kota Gorontalo</t>
  </si>
  <si>
    <t>Kabupaten Kepulauan Selayar</t>
  </si>
  <si>
    <t>Kabupaten Bulukumba</t>
  </si>
  <si>
    <t>Kabupaten Bantaeng</t>
  </si>
  <si>
    <t>Kabupaten Janeponto</t>
  </si>
  <si>
    <t>Kabupaten Takalar</t>
  </si>
  <si>
    <t>Kabupaten Gowa</t>
  </si>
  <si>
    <t>Kabupaten Sinjai</t>
  </si>
  <si>
    <t>Kabupaten Maros</t>
  </si>
  <si>
    <t>Kabupaten Pangkajene dan Kepulauan</t>
  </si>
  <si>
    <t>Kabupaten Barru</t>
  </si>
  <si>
    <t>Kabupaten Bone</t>
  </si>
  <si>
    <t>Kabupaten Soppeng</t>
  </si>
  <si>
    <t>Kabupaten Wajo</t>
  </si>
  <si>
    <t>Kabupaten Sidenreng Rappang</t>
  </si>
  <si>
    <t>Kabupaten Pinrang</t>
  </si>
  <si>
    <t>Kabupaten Enrekang</t>
  </si>
  <si>
    <t>Kabupaten Luwu</t>
  </si>
  <si>
    <t>Kabupaten Tana Toraja</t>
  </si>
  <si>
    <t>Kabupaten Luwu Utara</t>
  </si>
  <si>
    <t>Kabupaten Luwu Timur</t>
  </si>
  <si>
    <t>Kabupaten  Toraja Utara</t>
  </si>
  <si>
    <t>Kota Makassar</t>
  </si>
  <si>
    <t>Kota Parepare</t>
  </si>
  <si>
    <t>Kota Palopo</t>
  </si>
  <si>
    <t>Kabupaten Buton</t>
  </si>
  <si>
    <t>Kabupaten Muna</t>
  </si>
  <si>
    <t>Kabupaten Konawe</t>
  </si>
  <si>
    <t>Kabupaten Kolaka</t>
  </si>
  <si>
    <t>Kabupaten Konawe Selatan</t>
  </si>
  <si>
    <t>Kabupaten Bombana</t>
  </si>
  <si>
    <t>Kabupaten Wakatobi</t>
  </si>
  <si>
    <t>Kabupaten Kolaka Utara</t>
  </si>
  <si>
    <t>Kabupaten Buton Utara</t>
  </si>
  <si>
    <t>Kabupaten Konawe Utara</t>
  </si>
  <si>
    <t>Kabupaten Kolaka Timur</t>
  </si>
  <si>
    <t>Kabupaten Konawe Kepulauan</t>
  </si>
  <si>
    <t>Kabupaten Muna Barat</t>
  </si>
  <si>
    <t>Kabupaten Buton Tengah</t>
  </si>
  <si>
    <t>Kabupaten Buton Selatan</t>
  </si>
  <si>
    <t>Kota Kendari</t>
  </si>
  <si>
    <t>Kota Bau Bau</t>
  </si>
  <si>
    <t>Kabupaten Banggai Kepulauan</t>
  </si>
  <si>
    <t>Kabupaten Banggai</t>
  </si>
  <si>
    <t>Kabupaten Morowali</t>
  </si>
  <si>
    <t>Kabupaten Poso</t>
  </si>
  <si>
    <t>Kabupaten Donggala</t>
  </si>
  <si>
    <t>Kabupaten Toli-Toli</t>
  </si>
  <si>
    <t>Kabupaten Buol</t>
  </si>
  <si>
    <t>Kabupaten Parigi Moutong</t>
  </si>
  <si>
    <t>Kabupaten Tojo Una-Una</t>
  </si>
  <si>
    <t>Kabupaten Sigi</t>
  </si>
  <si>
    <t>Kabupaten Banggai Laut</t>
  </si>
  <si>
    <t>Kabupaten Morowali Utara</t>
  </si>
  <si>
    <t>Kota Palu</t>
  </si>
  <si>
    <t>Kabupaten Bolaang Mengondow</t>
  </si>
  <si>
    <t>Kabupaten Minahasa</t>
  </si>
  <si>
    <t>Kabupaten Kepulauan Sangihe</t>
  </si>
  <si>
    <t>Kabupaten Kepulauan Talaud</t>
  </si>
  <si>
    <t>Kabupaten Minahasa Selatan</t>
  </si>
  <si>
    <t>Kabupaten Minahasa Utara</t>
  </si>
  <si>
    <t>Kabupaten Bolaang Mengondow Utara</t>
  </si>
  <si>
    <t>Kabupaten Siau Tagulandang Biaro</t>
  </si>
  <si>
    <t>Kabupaten Minahasa Tenggara</t>
  </si>
  <si>
    <t>Kabupaten Bolaang Mengondow Selatan</t>
  </si>
  <si>
    <t>Kabupaten Bolaang Mengondow Timur</t>
  </si>
  <si>
    <t>Kota Manado</t>
  </si>
  <si>
    <t>Kota Bitung</t>
  </si>
  <si>
    <t>Kota Tomohon</t>
  </si>
  <si>
    <t>Kota Kotamobagu</t>
  </si>
  <si>
    <t>Kabupaten Majene</t>
  </si>
  <si>
    <t>Kabupaten Polewali Mandar</t>
  </si>
  <si>
    <t>Kabupaten Mamasa</t>
  </si>
  <si>
    <t>Kabupaten Mamuju</t>
  </si>
  <si>
    <t>Kabupaten Mamuju Utara</t>
  </si>
  <si>
    <t>Kabupaten Mamuju Tengah</t>
  </si>
  <si>
    <t>Tingkat Kemiskinan (%)</t>
  </si>
  <si>
    <t>AHH (Tahun)</t>
  </si>
  <si>
    <t>RLS (Tahun)</t>
  </si>
  <si>
    <t>PDRB/Kapita</t>
  </si>
  <si>
    <t>PDRB</t>
  </si>
  <si>
    <t>Klaster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</si>
</sst>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0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181717"/>
      <name val="Arial Narrow"/>
      <family val="2"/>
    </font>
    <font>
      <b/>
      <sz val="8"/>
      <color rgb="FF00000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4F8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D6DADC"/>
      </right>
      <top/>
      <bottom style="medium">
        <color rgb="FFD6DADC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41" fontId="2" fillId="2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41" fontId="3" fillId="3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1" fontId="4" fillId="3" borderId="2" xfId="1" applyFont="1" applyFill="1" applyBorder="1" applyAlignment="1">
      <alignment horizontal="center" vertical="center"/>
    </xf>
    <xf numFmtId="10" fontId="3" fillId="3" borderId="2" xfId="2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41" fontId="3" fillId="4" borderId="2" xfId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0" fontId="3" fillId="4" borderId="2" xfId="2" applyNumberFormat="1" applyFont="1" applyFill="1" applyBorder="1" applyAlignment="1">
      <alignment horizontal="center" vertical="center"/>
    </xf>
    <xf numFmtId="41" fontId="4" fillId="4" borderId="2" xfId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41" fontId="3" fillId="5" borderId="2" xfId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1" fontId="4" fillId="5" borderId="2" xfId="1" applyFont="1" applyFill="1" applyBorder="1" applyAlignment="1">
      <alignment horizontal="center" vertical="center"/>
    </xf>
    <xf numFmtId="10" fontId="3" fillId="5" borderId="2" xfId="2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41" fontId="3" fillId="6" borderId="2" xfId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10" fontId="3" fillId="6" borderId="2" xfId="2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/>
    </xf>
    <xf numFmtId="41" fontId="3" fillId="7" borderId="2" xfId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0" fontId="3" fillId="7" borderId="2" xfId="2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/>
    </xf>
    <xf numFmtId="41" fontId="3" fillId="8" borderId="2" xfId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41" fontId="4" fillId="8" borderId="2" xfId="1" applyFont="1" applyFill="1" applyBorder="1" applyAlignment="1">
      <alignment horizontal="center" vertical="center"/>
    </xf>
    <xf numFmtId="10" fontId="3" fillId="8" borderId="2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8" borderId="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9" borderId="0" xfId="0" applyFont="1" applyFill="1" applyBorder="1" applyAlignment="1">
      <alignment horizontal="right" vertical="center"/>
    </xf>
    <xf numFmtId="164" fontId="0" fillId="0" borderId="0" xfId="0" applyNumberFormat="1"/>
    <xf numFmtId="0" fontId="3" fillId="5" borderId="4" xfId="0" applyFont="1" applyFill="1" applyBorder="1" applyAlignment="1">
      <alignment horizontal="left" vertical="center"/>
    </xf>
    <xf numFmtId="10" fontId="0" fillId="0" borderId="0" xfId="2" applyNumberFormat="1" applyFont="1"/>
  </cellXfs>
  <cellStyles count="3">
    <cellStyle name="Comma [0]" xfId="1" builtinId="6"/>
    <cellStyle name="Normal" xfId="0" builtinId="0"/>
    <cellStyle name="Percent" xfId="2" builtinId="5"/>
  </cellStyles>
  <dxfs count="3">
    <dxf>
      <fill>
        <patternFill patternType="solid">
          <fgColor rgb="FFB4C6E7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C10DA-A9E9-4BD3-8053-1443A78BBC17}">
  <dimension ref="A1:O8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8" sqref="G8"/>
    </sheetView>
  </sheetViews>
  <sheetFormatPr defaultRowHeight="15" x14ac:dyDescent="0.25"/>
  <cols>
    <col min="1" max="1" width="25.85546875" bestFit="1" customWidth="1"/>
    <col min="2" max="2" width="16.85546875" bestFit="1" customWidth="1"/>
    <col min="3" max="3" width="9.5703125" bestFit="1" customWidth="1"/>
    <col min="5" max="5" width="9.5703125" bestFit="1" customWidth="1"/>
    <col min="7" max="7" width="18.140625" bestFit="1" customWidth="1"/>
    <col min="8" max="8" width="16.42578125" bestFit="1" customWidth="1"/>
    <col min="9" max="9" width="10.28515625" bestFit="1" customWidth="1"/>
    <col min="10" max="10" width="13.140625" bestFit="1" customWidth="1"/>
    <col min="11" max="11" width="17.42578125" bestFit="1" customWidth="1"/>
    <col min="12" max="12" width="5.28515625" bestFit="1" customWidth="1"/>
    <col min="13" max="13" width="14.85546875" bestFit="1" customWidth="1"/>
    <col min="14" max="14" width="19.7109375" bestFit="1" customWidth="1"/>
    <col min="15" max="15" width="36.85546875" bestFit="1" customWidth="1"/>
  </cols>
  <sheetData>
    <row r="1" spans="1:15" ht="15" customHeight="1" x14ac:dyDescent="0.25">
      <c r="A1" s="30" t="s">
        <v>0</v>
      </c>
      <c r="B1" s="32" t="s">
        <v>91</v>
      </c>
      <c r="C1" s="32" t="s">
        <v>92</v>
      </c>
      <c r="D1" s="32" t="s">
        <v>93</v>
      </c>
      <c r="E1" s="32" t="s">
        <v>94</v>
      </c>
      <c r="F1" t="s">
        <v>95</v>
      </c>
      <c r="G1" s="31" t="s">
        <v>8</v>
      </c>
      <c r="H1" s="31" t="s">
        <v>6</v>
      </c>
      <c r="I1" s="1" t="s">
        <v>1</v>
      </c>
      <c r="J1" s="1" t="s">
        <v>2</v>
      </c>
      <c r="K1" s="1" t="s">
        <v>3</v>
      </c>
      <c r="L1" s="30" t="s">
        <v>4</v>
      </c>
      <c r="M1" s="1" t="s">
        <v>5</v>
      </c>
      <c r="N1" s="31" t="s">
        <v>7</v>
      </c>
      <c r="O1" s="31" t="s">
        <v>9</v>
      </c>
    </row>
    <row r="2" spans="1:15" x14ac:dyDescent="0.25">
      <c r="A2" s="7" t="s">
        <v>36</v>
      </c>
      <c r="B2">
        <v>13.37</v>
      </c>
      <c r="C2">
        <v>73.09</v>
      </c>
      <c r="D2">
        <v>7.76</v>
      </c>
      <c r="E2">
        <v>37841</v>
      </c>
      <c r="F2">
        <v>8695.8799999999992</v>
      </c>
      <c r="G2" s="10">
        <v>0.59033358326011853</v>
      </c>
      <c r="H2" s="10">
        <v>8.1099999999999992E-2</v>
      </c>
      <c r="I2" s="8">
        <v>41976381</v>
      </c>
      <c r="J2" s="8">
        <v>8000529</v>
      </c>
      <c r="K2" s="8">
        <v>5802627</v>
      </c>
      <c r="L2" s="9">
        <v>103.71</v>
      </c>
      <c r="M2" s="11">
        <v>7783</v>
      </c>
      <c r="N2" s="10">
        <v>0.23529418529234539</v>
      </c>
      <c r="O2" s="10">
        <v>1.8774916753707321E-2</v>
      </c>
    </row>
    <row r="3" spans="1:15" x14ac:dyDescent="0.25">
      <c r="A3" s="17" t="s">
        <v>58</v>
      </c>
      <c r="B3">
        <v>9.1199999999999992</v>
      </c>
      <c r="C3">
        <v>70.319999999999993</v>
      </c>
      <c r="D3">
        <v>8.06</v>
      </c>
      <c r="E3">
        <v>72381</v>
      </c>
      <c r="F3">
        <v>26876.73</v>
      </c>
      <c r="G3" s="20">
        <v>0.21186319913173979</v>
      </c>
      <c r="H3" s="20">
        <v>6.7900000000000002E-2</v>
      </c>
      <c r="I3" s="18">
        <v>135426630</v>
      </c>
      <c r="J3" s="18">
        <v>69452207</v>
      </c>
      <c r="K3" s="18">
        <v>217006962</v>
      </c>
      <c r="L3" s="19">
        <v>100.06</v>
      </c>
      <c r="M3" s="18">
        <v>9712</v>
      </c>
      <c r="N3" s="20">
        <v>0.34446452377205106</v>
      </c>
      <c r="O3" s="20">
        <v>0.1789584747846594</v>
      </c>
    </row>
    <row r="4" spans="1:15" x14ac:dyDescent="0.25">
      <c r="A4" s="17" t="s">
        <v>57</v>
      </c>
      <c r="B4">
        <v>15.65</v>
      </c>
      <c r="C4">
        <v>65.12</v>
      </c>
      <c r="D4">
        <v>8.14</v>
      </c>
      <c r="E4">
        <v>31070</v>
      </c>
      <c r="F4">
        <v>3654.81</v>
      </c>
      <c r="G4" s="20">
        <v>0.45032436706696111</v>
      </c>
      <c r="H4" s="20">
        <v>6.08E-2</v>
      </c>
      <c r="I4" s="18">
        <v>23922233</v>
      </c>
      <c r="J4" s="18">
        <v>7442018</v>
      </c>
      <c r="K4" s="18">
        <v>20904492</v>
      </c>
      <c r="L4" s="19">
        <v>109.39</v>
      </c>
      <c r="M4" s="18">
        <v>7545</v>
      </c>
      <c r="N4" s="20">
        <v>5.3348874496895869E-2</v>
      </c>
      <c r="O4" s="20">
        <v>2.4335520847503438E-2</v>
      </c>
    </row>
    <row r="5" spans="1:15" x14ac:dyDescent="0.25">
      <c r="A5" s="17" t="s">
        <v>67</v>
      </c>
      <c r="B5">
        <v>16.32</v>
      </c>
      <c r="C5">
        <v>64.209999999999994</v>
      </c>
      <c r="D5">
        <v>8.44</v>
      </c>
      <c r="E5">
        <v>29887</v>
      </c>
      <c r="F5">
        <v>2202.56</v>
      </c>
      <c r="G5" s="20">
        <v>0.35332976173180297</v>
      </c>
      <c r="H5" s="20">
        <v>5.9000000000000004E-2</v>
      </c>
      <c r="I5" s="18">
        <v>21776179</v>
      </c>
      <c r="J5" s="18">
        <v>6818041</v>
      </c>
      <c r="K5" s="18">
        <v>20990401</v>
      </c>
      <c r="L5" s="19">
        <v>105.85</v>
      </c>
      <c r="M5" s="18">
        <v>7810</v>
      </c>
      <c r="N5" s="20">
        <v>4.7140600029057095E-2</v>
      </c>
      <c r="O5" s="20">
        <v>1.4665726754024742E-2</v>
      </c>
    </row>
    <row r="6" spans="1:15" x14ac:dyDescent="0.25">
      <c r="A6" s="7" t="s">
        <v>18</v>
      </c>
      <c r="B6">
        <v>9.23</v>
      </c>
      <c r="C6">
        <v>70.11</v>
      </c>
      <c r="D6">
        <v>6.47</v>
      </c>
      <c r="E6">
        <v>41611</v>
      </c>
      <c r="F6">
        <v>7765.07</v>
      </c>
      <c r="G6" s="10">
        <v>0.42612494156524022</v>
      </c>
      <c r="H6" s="10">
        <v>8.0799999999999997E-2</v>
      </c>
      <c r="I6" s="8">
        <v>94643715</v>
      </c>
      <c r="J6" s="8">
        <v>10273181</v>
      </c>
      <c r="K6" s="8">
        <v>4343619</v>
      </c>
      <c r="L6" s="9">
        <v>96.74</v>
      </c>
      <c r="M6" s="8">
        <v>11153</v>
      </c>
      <c r="N6" s="10">
        <v>0.2336720724990245</v>
      </c>
      <c r="O6" s="10">
        <v>1.6765243176850433E-2</v>
      </c>
    </row>
    <row r="7" spans="1:15" x14ac:dyDescent="0.25">
      <c r="A7" s="7" t="s">
        <v>25</v>
      </c>
      <c r="B7">
        <v>9.0399999999999991</v>
      </c>
      <c r="C7">
        <v>68.599999999999994</v>
      </c>
      <c r="D7">
        <v>7.86</v>
      </c>
      <c r="E7">
        <v>38084</v>
      </c>
      <c r="F7">
        <v>6612.21</v>
      </c>
      <c r="G7" s="10">
        <v>0.38123411083435044</v>
      </c>
      <c r="H7" s="10">
        <v>7.0800000000000002E-2</v>
      </c>
      <c r="I7" s="8">
        <v>104627707</v>
      </c>
      <c r="J7" s="8">
        <v>10147409</v>
      </c>
      <c r="K7" s="8">
        <v>4363364</v>
      </c>
      <c r="L7" s="9">
        <v>98.97</v>
      </c>
      <c r="M7" s="11">
        <v>10622</v>
      </c>
      <c r="N7" s="10">
        <v>0.23498497476637917</v>
      </c>
      <c r="O7" s="10">
        <v>1.4276150580278374E-2</v>
      </c>
    </row>
    <row r="8" spans="1:15" x14ac:dyDescent="0.25">
      <c r="A8" s="2" t="s">
        <v>10</v>
      </c>
      <c r="B8">
        <v>20.329999999999998</v>
      </c>
      <c r="C8">
        <v>68.25</v>
      </c>
      <c r="D8">
        <v>6.53</v>
      </c>
      <c r="E8">
        <v>30466</v>
      </c>
      <c r="F8">
        <v>4953.1499999999996</v>
      </c>
      <c r="G8" s="6">
        <v>0.36039086238050527</v>
      </c>
      <c r="H8" s="6">
        <v>6.7000000000000004E-2</v>
      </c>
      <c r="I8" s="3">
        <v>56019130</v>
      </c>
      <c r="J8" s="3">
        <v>7820522</v>
      </c>
      <c r="K8" s="3">
        <v>758559</v>
      </c>
      <c r="L8" s="4">
        <v>100.24</v>
      </c>
      <c r="M8" s="5">
        <v>8654</v>
      </c>
      <c r="N8" s="6">
        <v>8.3867841676508889E-2</v>
      </c>
      <c r="O8" s="6">
        <v>0.130666253724917</v>
      </c>
    </row>
    <row r="9" spans="1:15" x14ac:dyDescent="0.25">
      <c r="A9" s="21" t="s">
        <v>70</v>
      </c>
      <c r="B9">
        <v>7.67</v>
      </c>
      <c r="C9">
        <v>68.86</v>
      </c>
      <c r="D9">
        <v>7.59</v>
      </c>
      <c r="E9">
        <v>29652</v>
      </c>
      <c r="F9">
        <v>7240.66</v>
      </c>
      <c r="G9" s="24">
        <v>0.31365648987799455</v>
      </c>
      <c r="H9" s="24">
        <v>7.4999999999999997E-2</v>
      </c>
      <c r="I9" s="22">
        <v>43651374</v>
      </c>
      <c r="J9" s="22">
        <v>9215547</v>
      </c>
      <c r="K9" s="22">
        <v>7196858</v>
      </c>
      <c r="L9" s="23">
        <v>101.1</v>
      </c>
      <c r="M9" s="22">
        <v>10054</v>
      </c>
      <c r="N9" s="24">
        <v>0.15057052810102947</v>
      </c>
      <c r="O9" s="24">
        <v>6.0396990602200697E-2</v>
      </c>
    </row>
    <row r="10" spans="1:15" x14ac:dyDescent="0.25">
      <c r="A10" s="21" t="s">
        <v>79</v>
      </c>
      <c r="B10">
        <v>13.6</v>
      </c>
      <c r="C10">
        <v>64.19</v>
      </c>
      <c r="D10">
        <v>7.73</v>
      </c>
      <c r="E10">
        <v>29188</v>
      </c>
      <c r="F10">
        <v>1900.9</v>
      </c>
      <c r="G10" s="24">
        <v>0.40400862749224048</v>
      </c>
      <c r="H10" s="24">
        <v>6.6000000000000003E-2</v>
      </c>
      <c r="I10" s="22">
        <v>17840936</v>
      </c>
      <c r="J10" s="22">
        <v>8612051</v>
      </c>
      <c r="K10" s="22">
        <v>16806460</v>
      </c>
      <c r="L10" s="23">
        <v>101</v>
      </c>
      <c r="M10" s="22">
        <v>8743</v>
      </c>
      <c r="N10" s="24">
        <v>0.15884580987953073</v>
      </c>
      <c r="O10" s="24">
        <v>1.5856101437676028E-2</v>
      </c>
    </row>
    <row r="11" spans="1:15" x14ac:dyDescent="0.25">
      <c r="A11" s="21" t="s">
        <v>80</v>
      </c>
      <c r="B11">
        <v>6.03</v>
      </c>
      <c r="C11">
        <v>67.510000000000005</v>
      </c>
      <c r="D11">
        <v>7.57</v>
      </c>
      <c r="E11">
        <v>36746</v>
      </c>
      <c r="F11">
        <v>2626.47</v>
      </c>
      <c r="G11" s="24">
        <v>0.23424596511667747</v>
      </c>
      <c r="H11" s="24">
        <v>5.0799999999999998E-2</v>
      </c>
      <c r="I11" s="22">
        <v>14991127</v>
      </c>
      <c r="J11" s="22">
        <v>7772079</v>
      </c>
      <c r="K11" s="22">
        <v>10663377</v>
      </c>
      <c r="L11" s="23">
        <v>109.69</v>
      </c>
      <c r="M11" s="22">
        <v>8856</v>
      </c>
      <c r="N11" s="24">
        <v>7.9658248523683889E-2</v>
      </c>
      <c r="O11" s="24">
        <v>2.1908345911417198E-2</v>
      </c>
    </row>
    <row r="12" spans="1:15" x14ac:dyDescent="0.25">
      <c r="A12" s="21" t="s">
        <v>76</v>
      </c>
      <c r="B12">
        <v>8.64</v>
      </c>
      <c r="C12">
        <v>67.209999999999994</v>
      </c>
      <c r="D12">
        <v>8.11</v>
      </c>
      <c r="E12">
        <v>28764</v>
      </c>
      <c r="F12">
        <v>2282.86</v>
      </c>
      <c r="G12" s="24">
        <v>0.24794336928239138</v>
      </c>
      <c r="H12" s="24">
        <v>6.1799999999999994E-2</v>
      </c>
      <c r="I12" s="22">
        <v>16425468</v>
      </c>
      <c r="J12" s="22">
        <v>7734736</v>
      </c>
      <c r="K12" s="22">
        <v>6785748</v>
      </c>
      <c r="L12" s="23">
        <v>97.75</v>
      </c>
      <c r="M12" s="22">
        <v>8992</v>
      </c>
      <c r="N12" s="24">
        <v>0.18501791612275828</v>
      </c>
      <c r="O12" s="24">
        <v>1.9042169355575306E-2</v>
      </c>
    </row>
    <row r="13" spans="1:15" x14ac:dyDescent="0.25">
      <c r="A13" s="12" t="s">
        <v>45</v>
      </c>
      <c r="B13">
        <v>11.05</v>
      </c>
      <c r="C13">
        <v>68.17</v>
      </c>
      <c r="D13">
        <v>7.54</v>
      </c>
      <c r="E13">
        <v>32266</v>
      </c>
      <c r="F13">
        <v>5924.05</v>
      </c>
      <c r="G13" s="16">
        <v>0.26061731416851652</v>
      </c>
      <c r="H13" s="16">
        <v>6.480000000000001E-2</v>
      </c>
      <c r="I13" s="13">
        <v>65544248</v>
      </c>
      <c r="J13" s="13">
        <v>7936350</v>
      </c>
      <c r="K13" s="13">
        <v>23195024</v>
      </c>
      <c r="L13" s="14">
        <v>98.43</v>
      </c>
      <c r="M13" s="15">
        <v>8190</v>
      </c>
      <c r="N13" s="16">
        <v>0.15071614858078508</v>
      </c>
      <c r="O13" s="16">
        <v>5.0002933131770198E-2</v>
      </c>
    </row>
    <row r="14" spans="1:15" x14ac:dyDescent="0.25">
      <c r="A14" s="7" t="s">
        <v>26</v>
      </c>
      <c r="B14">
        <v>10.55</v>
      </c>
      <c r="C14">
        <v>66.5</v>
      </c>
      <c r="D14">
        <v>6.97</v>
      </c>
      <c r="E14">
        <v>43844</v>
      </c>
      <c r="F14">
        <v>33097.730000000003</v>
      </c>
      <c r="G14" s="10">
        <v>0.30431905753053168</v>
      </c>
      <c r="H14" s="10">
        <v>8.900000000000001E-2</v>
      </c>
      <c r="I14" s="8">
        <v>214246216</v>
      </c>
      <c r="J14" s="8">
        <v>17583163</v>
      </c>
      <c r="K14" s="8">
        <v>5718882</v>
      </c>
      <c r="L14" s="9">
        <v>100.09</v>
      </c>
      <c r="M14" s="11">
        <v>8686</v>
      </c>
      <c r="N14" s="10">
        <v>0.16624372728885031</v>
      </c>
      <c r="O14" s="10">
        <v>7.1459947180352257E-2</v>
      </c>
    </row>
    <row r="15" spans="1:15" x14ac:dyDescent="0.25">
      <c r="A15" s="2" t="s">
        <v>13</v>
      </c>
      <c r="B15">
        <v>17.399999999999999</v>
      </c>
      <c r="C15">
        <v>67.95</v>
      </c>
      <c r="D15">
        <v>8.0399999999999991</v>
      </c>
      <c r="E15">
        <v>26414</v>
      </c>
      <c r="F15">
        <v>4204.8999999999996</v>
      </c>
      <c r="G15" s="6">
        <v>0.43963709006159479</v>
      </c>
      <c r="H15" s="6">
        <v>6.5099999999999991E-2</v>
      </c>
      <c r="I15" s="3">
        <v>65095214</v>
      </c>
      <c r="J15" s="3">
        <v>8068725</v>
      </c>
      <c r="K15" s="3">
        <v>1600954</v>
      </c>
      <c r="L15" s="4">
        <v>93.82</v>
      </c>
      <c r="M15" s="5">
        <v>9827</v>
      </c>
      <c r="N15" s="6">
        <v>0.18593307807557849</v>
      </c>
      <c r="O15" s="6">
        <v>0.11092709291822488</v>
      </c>
    </row>
    <row r="16" spans="1:15" x14ac:dyDescent="0.25">
      <c r="A16" s="7" t="s">
        <v>17</v>
      </c>
      <c r="B16">
        <v>7.48</v>
      </c>
      <c r="C16">
        <v>67.27</v>
      </c>
      <c r="D16">
        <v>7.34</v>
      </c>
      <c r="E16">
        <v>31539</v>
      </c>
      <c r="F16">
        <v>13193.58</v>
      </c>
      <c r="G16" s="10">
        <v>0.4166071680317246</v>
      </c>
      <c r="H16" s="10">
        <v>5.0499999999999996E-2</v>
      </c>
      <c r="I16" s="8">
        <v>136827043</v>
      </c>
      <c r="J16" s="8">
        <v>13766673</v>
      </c>
      <c r="K16" s="8">
        <v>4077968</v>
      </c>
      <c r="L16" s="9">
        <v>95.24</v>
      </c>
      <c r="M16" s="8">
        <v>10331</v>
      </c>
      <c r="N16" s="10">
        <v>0.16834248172217092</v>
      </c>
      <c r="O16" s="10">
        <v>2.8485715785334882E-2</v>
      </c>
    </row>
    <row r="17" spans="1:15" x14ac:dyDescent="0.25">
      <c r="A17" s="17" t="s">
        <v>63</v>
      </c>
      <c r="B17">
        <v>16.079999999999998</v>
      </c>
      <c r="C17">
        <v>67.59</v>
      </c>
      <c r="D17">
        <v>8.74</v>
      </c>
      <c r="E17">
        <v>34881</v>
      </c>
      <c r="F17">
        <v>5538.69</v>
      </c>
      <c r="G17" s="20">
        <v>0.27524559056383369</v>
      </c>
      <c r="H17" s="20">
        <v>4.5199999999999997E-2</v>
      </c>
      <c r="I17" s="18">
        <v>71898557</v>
      </c>
      <c r="J17" s="18">
        <v>10813905</v>
      </c>
      <c r="K17" s="18">
        <v>22361711</v>
      </c>
      <c r="L17" s="19">
        <v>98.01</v>
      </c>
      <c r="M17" s="18">
        <v>8079</v>
      </c>
      <c r="N17" s="20">
        <v>0.23880195497491288</v>
      </c>
      <c r="O17" s="20">
        <v>3.6879319571430202E-2</v>
      </c>
    </row>
    <row r="18" spans="1:15" x14ac:dyDescent="0.25">
      <c r="A18" s="12" t="s">
        <v>40</v>
      </c>
      <c r="B18">
        <v>13.67</v>
      </c>
      <c r="C18">
        <v>67.599999999999994</v>
      </c>
      <c r="D18">
        <v>7.5</v>
      </c>
      <c r="E18">
        <v>34943</v>
      </c>
      <c r="F18">
        <v>3549.85</v>
      </c>
      <c r="G18" s="16">
        <v>0.31388086820569877</v>
      </c>
      <c r="H18" s="16">
        <v>5.0499999999999996E-2</v>
      </c>
      <c r="I18" s="13">
        <v>27642105</v>
      </c>
      <c r="J18" s="13">
        <v>7128044</v>
      </c>
      <c r="K18" s="13">
        <v>10300657</v>
      </c>
      <c r="L18" s="14">
        <v>105.06</v>
      </c>
      <c r="M18" s="15">
        <v>7209</v>
      </c>
      <c r="N18" s="16">
        <v>9.1868670507204528E-2</v>
      </c>
      <c r="O18" s="16">
        <v>2.996310162436415E-2</v>
      </c>
    </row>
    <row r="19" spans="1:15" x14ac:dyDescent="0.25">
      <c r="A19" s="12" t="s">
        <v>54</v>
      </c>
      <c r="B19">
        <v>14.82</v>
      </c>
      <c r="C19">
        <v>67.33</v>
      </c>
      <c r="D19">
        <v>7.07</v>
      </c>
      <c r="E19">
        <v>37471</v>
      </c>
      <c r="F19">
        <v>2692.15</v>
      </c>
      <c r="G19" s="16">
        <v>0.2118938394963133</v>
      </c>
      <c r="H19" s="16">
        <v>5.4800000000000001E-2</v>
      </c>
      <c r="I19" s="13">
        <v>25863321</v>
      </c>
      <c r="J19" s="13">
        <v>6785188</v>
      </c>
      <c r="K19" s="13">
        <v>9304946</v>
      </c>
      <c r="L19" s="14">
        <v>108.61</v>
      </c>
      <c r="M19" s="15">
        <v>7192</v>
      </c>
      <c r="N19" s="16">
        <v>0.18129376149174453</v>
      </c>
      <c r="O19" s="16">
        <v>2.2723541568807681E-2</v>
      </c>
    </row>
    <row r="20" spans="1:15" x14ac:dyDescent="0.25">
      <c r="A20" s="12" t="s">
        <v>53</v>
      </c>
      <c r="B20">
        <v>14.88</v>
      </c>
      <c r="C20">
        <v>67.33</v>
      </c>
      <c r="D20">
        <v>7.28</v>
      </c>
      <c r="E20">
        <v>21786</v>
      </c>
      <c r="F20">
        <v>2169.96</v>
      </c>
      <c r="G20" s="16">
        <v>0.32624564508101528</v>
      </c>
      <c r="H20" s="16">
        <v>5.96E-2</v>
      </c>
      <c r="I20" s="13">
        <v>31410142</v>
      </c>
      <c r="J20" s="13">
        <v>6802212</v>
      </c>
      <c r="K20" s="13">
        <v>9246613</v>
      </c>
      <c r="L20" s="14">
        <v>105.42</v>
      </c>
      <c r="M20" s="15">
        <v>7160</v>
      </c>
      <c r="N20" s="16">
        <v>0.20821581964644512</v>
      </c>
      <c r="O20" s="16">
        <v>1.8315909686551609E-2</v>
      </c>
    </row>
    <row r="21" spans="1:15" x14ac:dyDescent="0.25">
      <c r="A21" s="12" t="s">
        <v>48</v>
      </c>
      <c r="B21">
        <v>14.93</v>
      </c>
      <c r="C21">
        <v>70.56</v>
      </c>
      <c r="D21">
        <v>8.5399999999999991</v>
      </c>
      <c r="E21">
        <v>32905</v>
      </c>
      <c r="F21">
        <v>2878.08</v>
      </c>
      <c r="G21" s="16">
        <v>0.33095674894374028</v>
      </c>
      <c r="H21" s="16">
        <v>5.8899999999999994E-2</v>
      </c>
      <c r="I21" s="13">
        <v>15266635</v>
      </c>
      <c r="J21" s="13">
        <v>6167712</v>
      </c>
      <c r="K21" s="13">
        <v>9274130</v>
      </c>
      <c r="L21" s="14">
        <v>109.09</v>
      </c>
      <c r="M21" s="15">
        <v>7393</v>
      </c>
      <c r="N21" s="16">
        <v>0.20889620858350014</v>
      </c>
      <c r="O21" s="16">
        <v>2.4292914777539889E-2</v>
      </c>
    </row>
    <row r="22" spans="1:15" x14ac:dyDescent="0.25">
      <c r="A22" s="17" t="s">
        <v>61</v>
      </c>
      <c r="B22">
        <v>18.03</v>
      </c>
      <c r="C22">
        <v>66.37</v>
      </c>
      <c r="D22">
        <v>7.85</v>
      </c>
      <c r="E22">
        <v>37543</v>
      </c>
      <c r="F22">
        <v>11322.73</v>
      </c>
      <c r="G22" s="20">
        <v>0.2998455319520999</v>
      </c>
      <c r="H22" s="20">
        <v>2.8900000000000002E-2</v>
      </c>
      <c r="I22" s="18">
        <v>60135252</v>
      </c>
      <c r="J22" s="18">
        <v>10276304</v>
      </c>
      <c r="K22" s="18">
        <v>21157544</v>
      </c>
      <c r="L22" s="19">
        <v>91.4</v>
      </c>
      <c r="M22" s="18">
        <v>8106</v>
      </c>
      <c r="N22" s="20">
        <v>0.18078237315559059</v>
      </c>
      <c r="O22" s="20">
        <v>7.5392300000725776E-2</v>
      </c>
    </row>
    <row r="23" spans="1:15" x14ac:dyDescent="0.25">
      <c r="A23" s="7" t="s">
        <v>31</v>
      </c>
      <c r="B23">
        <v>12.49</v>
      </c>
      <c r="C23">
        <v>70.55</v>
      </c>
      <c r="D23">
        <v>8.68</v>
      </c>
      <c r="E23">
        <v>32723</v>
      </c>
      <c r="F23">
        <v>6702.61</v>
      </c>
      <c r="G23" s="10">
        <v>0.312539443589885</v>
      </c>
      <c r="H23" s="10">
        <v>3.1200000000000002E-2</v>
      </c>
      <c r="I23" s="8">
        <v>66043332</v>
      </c>
      <c r="J23" s="8">
        <v>10596583</v>
      </c>
      <c r="K23" s="8">
        <v>4648280</v>
      </c>
      <c r="L23" s="9">
        <v>107.22</v>
      </c>
      <c r="M23" s="11">
        <v>10683</v>
      </c>
      <c r="N23" s="10">
        <v>0.25751759389252843</v>
      </c>
      <c r="O23" s="10">
        <v>1.4471329501162188E-2</v>
      </c>
    </row>
    <row r="24" spans="1:15" x14ac:dyDescent="0.25">
      <c r="A24" s="2" t="s">
        <v>11</v>
      </c>
      <c r="B24">
        <v>19.84</v>
      </c>
      <c r="C24">
        <v>66.98</v>
      </c>
      <c r="D24">
        <v>6.83</v>
      </c>
      <c r="E24">
        <v>31390</v>
      </c>
      <c r="F24">
        <v>11835.69</v>
      </c>
      <c r="G24" s="6">
        <v>0.40254011384211658</v>
      </c>
      <c r="H24" s="6">
        <v>6.2199999999999998E-2</v>
      </c>
      <c r="I24" s="3">
        <v>147992401</v>
      </c>
      <c r="J24" s="3">
        <v>9607643</v>
      </c>
      <c r="K24" s="3">
        <v>1012502</v>
      </c>
      <c r="L24" s="4">
        <v>94.98</v>
      </c>
      <c r="M24" s="5">
        <v>9071</v>
      </c>
      <c r="N24" s="6">
        <v>0.18898517957127975</v>
      </c>
      <c r="O24" s="6">
        <v>0.31223065575431164</v>
      </c>
    </row>
    <row r="25" spans="1:15" x14ac:dyDescent="0.25">
      <c r="A25" s="2" t="s">
        <v>14</v>
      </c>
      <c r="B25">
        <v>18.54</v>
      </c>
      <c r="C25">
        <v>65.36</v>
      </c>
      <c r="D25">
        <v>6.72</v>
      </c>
      <c r="E25">
        <v>27013</v>
      </c>
      <c r="F25">
        <v>3080.46</v>
      </c>
      <c r="G25" s="6">
        <v>0.3470910188738045</v>
      </c>
      <c r="H25" s="6">
        <v>6.9599999999999995E-2</v>
      </c>
      <c r="I25" s="3">
        <v>27302684</v>
      </c>
      <c r="J25" s="3">
        <v>8426103</v>
      </c>
      <c r="K25" s="3">
        <v>1030114</v>
      </c>
      <c r="L25" s="4">
        <v>99.76</v>
      </c>
      <c r="M25" s="5">
        <v>8780</v>
      </c>
      <c r="N25" s="6">
        <v>0.11669685696292113</v>
      </c>
      <c r="O25" s="6">
        <v>8.1263876109033517E-2</v>
      </c>
    </row>
    <row r="26" spans="1:15" x14ac:dyDescent="0.25">
      <c r="A26" s="7" t="s">
        <v>21</v>
      </c>
      <c r="B26">
        <v>7.83</v>
      </c>
      <c r="C26">
        <v>70.11</v>
      </c>
      <c r="D26">
        <v>7.75</v>
      </c>
      <c r="E26">
        <v>25064</v>
      </c>
      <c r="F26">
        <v>19063.89</v>
      </c>
      <c r="G26" s="10">
        <v>0.4829927155475614</v>
      </c>
      <c r="H26" s="10">
        <v>7.1099999999999997E-2</v>
      </c>
      <c r="I26" s="8">
        <v>217112643</v>
      </c>
      <c r="J26" s="8">
        <v>14221782</v>
      </c>
      <c r="K26" s="8">
        <v>4552960</v>
      </c>
      <c r="L26" s="9">
        <v>93.44</v>
      </c>
      <c r="M26" s="11">
        <v>9179</v>
      </c>
      <c r="N26" s="10">
        <v>0.18018515633482987</v>
      </c>
      <c r="O26" s="10">
        <v>4.1160060597873194E-2</v>
      </c>
    </row>
    <row r="27" spans="1:15" x14ac:dyDescent="0.25">
      <c r="A27" s="7" t="s">
        <v>19</v>
      </c>
      <c r="B27">
        <v>15.48</v>
      </c>
      <c r="C27">
        <v>65.89</v>
      </c>
      <c r="D27">
        <v>6.21</v>
      </c>
      <c r="E27">
        <v>26020</v>
      </c>
      <c r="F27">
        <v>9413.98</v>
      </c>
      <c r="G27" s="10">
        <v>0.34624887667065363</v>
      </c>
      <c r="H27" s="10">
        <v>6.3E-2</v>
      </c>
      <c r="I27" s="8">
        <v>91994773</v>
      </c>
      <c r="J27" s="8">
        <v>12050670</v>
      </c>
      <c r="K27" s="8">
        <v>4577855</v>
      </c>
      <c r="L27" s="9">
        <v>104.03</v>
      </c>
      <c r="M27" s="8">
        <v>8957</v>
      </c>
      <c r="N27" s="10">
        <v>0.15830073996333113</v>
      </c>
      <c r="O27" s="10">
        <v>2.0325336920595231E-2</v>
      </c>
    </row>
    <row r="28" spans="1:15" x14ac:dyDescent="0.25">
      <c r="A28" s="21" t="s">
        <v>72</v>
      </c>
      <c r="B28">
        <v>11.82</v>
      </c>
      <c r="C28">
        <v>69.599999999999994</v>
      </c>
      <c r="D28">
        <v>7.9</v>
      </c>
      <c r="E28">
        <v>30057</v>
      </c>
      <c r="F28">
        <v>3932.43</v>
      </c>
      <c r="G28" s="24">
        <v>0.5389390275224224</v>
      </c>
      <c r="H28" s="24">
        <v>5.5E-2</v>
      </c>
      <c r="I28" s="22">
        <v>73345127</v>
      </c>
      <c r="J28" s="22">
        <v>8559289</v>
      </c>
      <c r="K28" s="22">
        <v>6831276</v>
      </c>
      <c r="L28" s="23">
        <v>133.81</v>
      </c>
      <c r="M28" s="22">
        <v>11397</v>
      </c>
      <c r="N28" s="24">
        <v>0.14520283895708253</v>
      </c>
      <c r="O28" s="24">
        <v>3.280183543403669E-2</v>
      </c>
    </row>
    <row r="29" spans="1:15" x14ac:dyDescent="0.25">
      <c r="A29" s="7" t="s">
        <v>16</v>
      </c>
      <c r="B29">
        <v>13.13</v>
      </c>
      <c r="C29">
        <v>68.03</v>
      </c>
      <c r="D29">
        <v>7.4</v>
      </c>
      <c r="E29">
        <v>43572</v>
      </c>
      <c r="F29">
        <v>5850.86</v>
      </c>
      <c r="G29" s="10">
        <v>0.29790492337878527</v>
      </c>
      <c r="H29" s="10">
        <v>8.77E-2</v>
      </c>
      <c r="I29" s="8">
        <v>63310747</v>
      </c>
      <c r="J29" s="8">
        <v>9920264</v>
      </c>
      <c r="K29" s="8">
        <v>5388500</v>
      </c>
      <c r="L29" s="9">
        <v>116.28</v>
      </c>
      <c r="M29" s="8">
        <v>8666</v>
      </c>
      <c r="N29" s="10">
        <v>0.24180547816902134</v>
      </c>
      <c r="O29" s="10">
        <v>1.2632351117724259E-2</v>
      </c>
    </row>
    <row r="30" spans="1:15" x14ac:dyDescent="0.25">
      <c r="A30" s="21" t="s">
        <v>73</v>
      </c>
      <c r="B30">
        <v>9.5</v>
      </c>
      <c r="C30">
        <v>69.709999999999994</v>
      </c>
      <c r="D30">
        <v>9</v>
      </c>
      <c r="E30">
        <v>22405</v>
      </c>
      <c r="F30">
        <v>2052.3000000000002</v>
      </c>
      <c r="G30" s="24">
        <v>0.42502070847342011</v>
      </c>
      <c r="H30" s="24">
        <v>5.0700000000000002E-2</v>
      </c>
      <c r="I30" s="22">
        <v>34686912</v>
      </c>
      <c r="J30" s="22">
        <v>9181313</v>
      </c>
      <c r="K30" s="22">
        <v>6259652</v>
      </c>
      <c r="L30" s="23">
        <v>130.47</v>
      </c>
      <c r="M30" s="22">
        <v>8525</v>
      </c>
      <c r="N30" s="24">
        <v>0.13791843297763484</v>
      </c>
      <c r="O30" s="24">
        <v>1.7118984155159406E-2</v>
      </c>
    </row>
    <row r="31" spans="1:15" x14ac:dyDescent="0.25">
      <c r="A31" s="12" t="s">
        <v>43</v>
      </c>
      <c r="B31">
        <v>12.51</v>
      </c>
      <c r="C31">
        <v>70.38</v>
      </c>
      <c r="D31">
        <v>8.57</v>
      </c>
      <c r="E31">
        <v>29010</v>
      </c>
      <c r="F31">
        <v>23759.23</v>
      </c>
      <c r="G31" s="16">
        <v>0.19723618989335934</v>
      </c>
      <c r="H31" s="16">
        <v>6.6799999999999998E-2</v>
      </c>
      <c r="I31" s="13">
        <v>101143709</v>
      </c>
      <c r="J31" s="13">
        <v>20854226</v>
      </c>
      <c r="K31" s="13">
        <v>85045560</v>
      </c>
      <c r="L31" s="14">
        <v>95.67</v>
      </c>
      <c r="M31" s="15">
        <v>12384</v>
      </c>
      <c r="N31" s="16">
        <v>0.17871538766197392</v>
      </c>
      <c r="O31" s="16">
        <v>0.20054374776586092</v>
      </c>
    </row>
    <row r="32" spans="1:15" x14ac:dyDescent="0.25">
      <c r="A32" s="12" t="s">
        <v>50</v>
      </c>
      <c r="B32">
        <v>13.82</v>
      </c>
      <c r="C32">
        <v>71.989999999999995</v>
      </c>
      <c r="D32">
        <v>7.18</v>
      </c>
      <c r="E32">
        <v>53830</v>
      </c>
      <c r="F32">
        <v>4113.16</v>
      </c>
      <c r="G32" s="16">
        <v>0.33388197881920467</v>
      </c>
      <c r="H32" s="16">
        <v>6.0999999999999999E-2</v>
      </c>
      <c r="I32" s="13">
        <v>38873563</v>
      </c>
      <c r="J32" s="13">
        <v>4816752</v>
      </c>
      <c r="K32" s="13">
        <v>10799591</v>
      </c>
      <c r="L32" s="14">
        <v>90.93</v>
      </c>
      <c r="M32" s="15">
        <v>7606</v>
      </c>
      <c r="N32" s="16">
        <v>0.14915296268562372</v>
      </c>
      <c r="O32" s="16">
        <v>3.4717813732205484E-2</v>
      </c>
    </row>
    <row r="33" spans="1:15" x14ac:dyDescent="0.25">
      <c r="A33" s="12" t="s">
        <v>47</v>
      </c>
      <c r="B33">
        <v>14.3</v>
      </c>
      <c r="C33">
        <v>69.94</v>
      </c>
      <c r="D33">
        <v>7.67</v>
      </c>
      <c r="E33">
        <v>36110</v>
      </c>
      <c r="F33">
        <v>7959.41</v>
      </c>
      <c r="G33" s="16">
        <v>0.24706102588005888</v>
      </c>
      <c r="H33" s="16">
        <v>6.6400000000000001E-2</v>
      </c>
      <c r="I33" s="13">
        <v>46066837</v>
      </c>
      <c r="J33" s="13">
        <v>9218322</v>
      </c>
      <c r="K33" s="13">
        <v>10751388</v>
      </c>
      <c r="L33" s="14">
        <v>103.97</v>
      </c>
      <c r="M33" s="15">
        <v>10133</v>
      </c>
      <c r="N33" s="16">
        <v>0.16440414553340008</v>
      </c>
      <c r="O33" s="16">
        <v>6.7182729044883663E-2</v>
      </c>
    </row>
    <row r="34" spans="1:15" x14ac:dyDescent="0.25">
      <c r="A34" s="12" t="s">
        <v>42</v>
      </c>
      <c r="B34">
        <v>13.48</v>
      </c>
      <c r="C34">
        <v>69.760000000000005</v>
      </c>
      <c r="D34">
        <v>8.94</v>
      </c>
      <c r="E34">
        <v>33660</v>
      </c>
      <c r="F34">
        <v>8034.49</v>
      </c>
      <c r="G34" s="16">
        <v>0.35456637571270855</v>
      </c>
      <c r="H34" s="16">
        <v>7.4400000000000008E-2</v>
      </c>
      <c r="I34" s="13">
        <v>76707519</v>
      </c>
      <c r="J34" s="13">
        <v>9256950</v>
      </c>
      <c r="K34" s="13">
        <v>12798173</v>
      </c>
      <c r="L34" s="14">
        <v>97.92</v>
      </c>
      <c r="M34" s="15">
        <v>10004</v>
      </c>
      <c r="N34" s="16">
        <v>0.22004259137792193</v>
      </c>
      <c r="O34" s="16">
        <v>6.7816454320587499E-2</v>
      </c>
    </row>
    <row r="35" spans="1:15" x14ac:dyDescent="0.25">
      <c r="A35" s="12" t="s">
        <v>51</v>
      </c>
      <c r="B35">
        <v>17.48</v>
      </c>
      <c r="C35">
        <v>68.06</v>
      </c>
      <c r="D35">
        <v>9.17</v>
      </c>
      <c r="E35">
        <v>45633</v>
      </c>
      <c r="F35">
        <v>1262.01</v>
      </c>
      <c r="G35" s="16">
        <v>0.26549710382643554</v>
      </c>
      <c r="H35" s="16">
        <v>7.4200000000000002E-2</v>
      </c>
      <c r="I35" s="13">
        <v>15097104</v>
      </c>
      <c r="J35" s="13">
        <v>5203324</v>
      </c>
      <c r="K35" s="13">
        <v>9883006</v>
      </c>
      <c r="L35" s="14">
        <v>107.09</v>
      </c>
      <c r="M35" s="15">
        <v>6601</v>
      </c>
      <c r="N35" s="16">
        <v>9.1132399901744043E-2</v>
      </c>
      <c r="O35" s="16">
        <v>1.0652206116022874E-2</v>
      </c>
    </row>
    <row r="36" spans="1:15" x14ac:dyDescent="0.25">
      <c r="A36" s="12" t="s">
        <v>44</v>
      </c>
      <c r="B36">
        <v>10.95</v>
      </c>
      <c r="C36">
        <v>70.239999999999995</v>
      </c>
      <c r="D36">
        <v>7.73</v>
      </c>
      <c r="E36">
        <v>29252</v>
      </c>
      <c r="F36">
        <v>11168.89</v>
      </c>
      <c r="G36" s="16">
        <v>0.39994753283450718</v>
      </c>
      <c r="H36" s="16">
        <v>5.67E-2</v>
      </c>
      <c r="I36" s="13">
        <v>61320145</v>
      </c>
      <c r="J36" s="13">
        <v>14007062</v>
      </c>
      <c r="K36" s="13">
        <v>29723216</v>
      </c>
      <c r="L36" s="14">
        <v>95.12</v>
      </c>
      <c r="M36" s="15">
        <v>8914</v>
      </c>
      <c r="N36" s="16">
        <v>0.12112304803789815</v>
      </c>
      <c r="O36" s="16">
        <v>9.4272880854499336E-2</v>
      </c>
    </row>
    <row r="37" spans="1:15" x14ac:dyDescent="0.25">
      <c r="A37" s="12" t="s">
        <v>49</v>
      </c>
      <c r="B37">
        <v>14.22</v>
      </c>
      <c r="C37">
        <v>68.95</v>
      </c>
      <c r="D37">
        <v>8.81</v>
      </c>
      <c r="E37">
        <v>41774</v>
      </c>
      <c r="F37">
        <v>3591.59</v>
      </c>
      <c r="G37" s="16">
        <v>0.24087660339849476</v>
      </c>
      <c r="H37" s="16">
        <v>6.3799999999999996E-2</v>
      </c>
      <c r="I37" s="13">
        <v>15614197</v>
      </c>
      <c r="J37" s="13">
        <v>10751027</v>
      </c>
      <c r="K37" s="13">
        <v>37181167</v>
      </c>
      <c r="L37" s="14">
        <v>98.64</v>
      </c>
      <c r="M37" s="15">
        <v>9050</v>
      </c>
      <c r="N37" s="16">
        <v>0.15058233261591664</v>
      </c>
      <c r="O37" s="16">
        <v>3.0315415063467483E-2</v>
      </c>
    </row>
    <row r="38" spans="1:15" x14ac:dyDescent="0.25">
      <c r="A38" s="7" t="s">
        <v>32</v>
      </c>
      <c r="B38">
        <v>13.36</v>
      </c>
      <c r="C38">
        <v>69.84</v>
      </c>
      <c r="D38">
        <v>7.97</v>
      </c>
      <c r="E38">
        <v>40156</v>
      </c>
      <c r="F38">
        <v>14424.46</v>
      </c>
      <c r="G38" s="10">
        <v>0.31089274745813705</v>
      </c>
      <c r="H38" s="10">
        <v>6.8499999999999991E-2</v>
      </c>
      <c r="I38" s="8">
        <v>106865739</v>
      </c>
      <c r="J38" s="8">
        <v>10608343</v>
      </c>
      <c r="K38" s="8">
        <v>5364734</v>
      </c>
      <c r="L38" s="9">
        <v>107.98</v>
      </c>
      <c r="M38" s="11">
        <v>9705</v>
      </c>
      <c r="N38" s="10">
        <v>0.12329404358984669</v>
      </c>
      <c r="O38" s="10">
        <v>3.1143258154112192E-2</v>
      </c>
    </row>
    <row r="39" spans="1:15" x14ac:dyDescent="0.25">
      <c r="A39" s="7" t="s">
        <v>35</v>
      </c>
      <c r="B39">
        <v>7.23</v>
      </c>
      <c r="C39">
        <v>70.03</v>
      </c>
      <c r="D39">
        <v>8.4499999999999993</v>
      </c>
      <c r="E39">
        <v>71224</v>
      </c>
      <c r="F39">
        <v>20927.2</v>
      </c>
      <c r="G39" s="10">
        <v>0.14920820750028668</v>
      </c>
      <c r="H39" s="10">
        <v>3.44E-2</v>
      </c>
      <c r="I39" s="8">
        <v>264769980</v>
      </c>
      <c r="J39" s="8">
        <v>36751721</v>
      </c>
      <c r="K39" s="8">
        <v>70328648</v>
      </c>
      <c r="L39" s="9">
        <v>107.9</v>
      </c>
      <c r="M39" s="11">
        <v>12346</v>
      </c>
      <c r="N39" s="10">
        <v>0.12370025612599871</v>
      </c>
      <c r="O39" s="10">
        <v>4.5183056561059254E-2</v>
      </c>
    </row>
    <row r="40" spans="1:15" x14ac:dyDescent="0.25">
      <c r="A40" s="7" t="s">
        <v>34</v>
      </c>
      <c r="B40">
        <v>13.69</v>
      </c>
      <c r="C40">
        <v>67.900000000000006</v>
      </c>
      <c r="D40">
        <v>7.53</v>
      </c>
      <c r="E40">
        <v>38538</v>
      </c>
      <c r="F40">
        <v>11964.8</v>
      </c>
      <c r="G40" s="10">
        <v>0.31462122225193889</v>
      </c>
      <c r="H40" s="10">
        <v>8.4199999999999997E-2</v>
      </c>
      <c r="I40" s="8">
        <v>113283070</v>
      </c>
      <c r="J40" s="8">
        <v>11617170</v>
      </c>
      <c r="K40" s="8">
        <v>4915566</v>
      </c>
      <c r="L40" s="9">
        <v>103.51</v>
      </c>
      <c r="M40" s="11">
        <v>11429</v>
      </c>
      <c r="N40" s="10">
        <v>0.16439221717036642</v>
      </c>
      <c r="O40" s="10">
        <v>2.5832707440162167E-2</v>
      </c>
    </row>
    <row r="41" spans="1:15" x14ac:dyDescent="0.25">
      <c r="A41" s="25" t="s">
        <v>85</v>
      </c>
      <c r="B41">
        <v>13.79</v>
      </c>
      <c r="C41">
        <v>61.05</v>
      </c>
      <c r="D41">
        <v>8.25</v>
      </c>
      <c r="E41">
        <v>26965</v>
      </c>
      <c r="F41">
        <v>4618.3900000000003</v>
      </c>
      <c r="G41" s="29">
        <v>0.48559346438910528</v>
      </c>
      <c r="H41" s="29">
        <v>6.0599999999999994E-2</v>
      </c>
      <c r="I41" s="26">
        <v>89315943</v>
      </c>
      <c r="J41" s="26">
        <v>8121890</v>
      </c>
      <c r="K41" s="26">
        <v>708079</v>
      </c>
      <c r="L41" s="27">
        <v>82.94</v>
      </c>
      <c r="M41" s="28">
        <v>9904</v>
      </c>
      <c r="N41" s="29">
        <v>0.12383536253975951</v>
      </c>
      <c r="O41" s="29">
        <v>0.10601629547262793</v>
      </c>
    </row>
    <row r="42" spans="1:15" x14ac:dyDescent="0.25">
      <c r="A42" s="25" t="s">
        <v>87</v>
      </c>
      <c r="B42">
        <v>13.38</v>
      </c>
      <c r="C42">
        <v>70.62</v>
      </c>
      <c r="D42">
        <v>7.22</v>
      </c>
      <c r="E42">
        <v>17358</v>
      </c>
      <c r="F42">
        <v>2763.43</v>
      </c>
      <c r="G42" s="29">
        <v>0.50287143151807723</v>
      </c>
      <c r="H42" s="29">
        <v>6.0499999999999998E-2</v>
      </c>
      <c r="I42" s="26">
        <v>30668178</v>
      </c>
      <c r="J42" s="26">
        <v>7484853</v>
      </c>
      <c r="K42" s="26">
        <v>2338933</v>
      </c>
      <c r="L42" s="27">
        <v>102.68</v>
      </c>
      <c r="M42" s="28">
        <v>7597</v>
      </c>
      <c r="N42" s="29">
        <v>0.13458274680379093</v>
      </c>
      <c r="O42" s="29">
        <v>6.3435225565169714E-2</v>
      </c>
    </row>
    <row r="43" spans="1:15" x14ac:dyDescent="0.25">
      <c r="A43" s="25" t="s">
        <v>88</v>
      </c>
      <c r="B43">
        <v>7.18</v>
      </c>
      <c r="C43">
        <v>66.94</v>
      </c>
      <c r="D43">
        <v>7.53</v>
      </c>
      <c r="E43">
        <v>38559</v>
      </c>
      <c r="F43">
        <v>11042.82</v>
      </c>
      <c r="G43" s="29">
        <v>0.45444098518313258</v>
      </c>
      <c r="H43" s="29">
        <v>6.2199999999999998E-2</v>
      </c>
      <c r="I43" s="26">
        <v>75433707</v>
      </c>
      <c r="J43" s="26">
        <v>13811229</v>
      </c>
      <c r="K43" s="26">
        <v>843829</v>
      </c>
      <c r="L43" s="27">
        <v>92.72</v>
      </c>
      <c r="M43" s="28">
        <v>9308</v>
      </c>
      <c r="N43" s="29">
        <v>0.13964096127619574</v>
      </c>
      <c r="O43" s="29">
        <v>0.25349069003939578</v>
      </c>
    </row>
    <row r="44" spans="1:15" x14ac:dyDescent="0.25">
      <c r="A44" s="25" t="s">
        <v>90</v>
      </c>
      <c r="B44">
        <v>7.14</v>
      </c>
      <c r="C44">
        <v>67.790000000000006</v>
      </c>
      <c r="D44">
        <v>7.23</v>
      </c>
      <c r="E44">
        <v>22703</v>
      </c>
      <c r="F44">
        <v>2970.17</v>
      </c>
      <c r="G44" s="29">
        <v>0.17927930051141844</v>
      </c>
      <c r="H44" s="29">
        <v>5.4199999999999998E-2</v>
      </c>
      <c r="I44" s="26">
        <v>43426923</v>
      </c>
      <c r="J44" s="26">
        <v>7950531</v>
      </c>
      <c r="K44" s="26">
        <v>1543486</v>
      </c>
      <c r="L44" s="27">
        <v>91.91</v>
      </c>
      <c r="M44" s="28">
        <v>8243</v>
      </c>
      <c r="N44" s="29">
        <v>9.4385169872431549E-2</v>
      </c>
      <c r="O44" s="29">
        <v>6.8180993879671331E-2</v>
      </c>
    </row>
    <row r="45" spans="1:15" x14ac:dyDescent="0.25">
      <c r="A45" s="25" t="s">
        <v>89</v>
      </c>
      <c r="B45">
        <v>4.53</v>
      </c>
      <c r="C45">
        <v>65.62</v>
      </c>
      <c r="D45">
        <v>7.68</v>
      </c>
      <c r="E45">
        <v>56791</v>
      </c>
      <c r="F45">
        <v>9666.02</v>
      </c>
      <c r="G45" s="29">
        <v>0.18926610952594763</v>
      </c>
      <c r="H45" s="29">
        <v>6.1699999999999998E-2</v>
      </c>
      <c r="I45" s="26">
        <v>32207500</v>
      </c>
      <c r="J45" s="26">
        <v>15189917</v>
      </c>
      <c r="K45" s="26">
        <v>1386088</v>
      </c>
      <c r="L45" s="27">
        <v>91.53</v>
      </c>
      <c r="M45" s="28">
        <v>10915</v>
      </c>
      <c r="N45" s="29">
        <v>0.34738392844210958</v>
      </c>
      <c r="O45" s="29">
        <v>0.22188590230888491</v>
      </c>
    </row>
    <row r="46" spans="1:15" x14ac:dyDescent="0.25">
      <c r="A46" s="7" t="s">
        <v>23</v>
      </c>
      <c r="B46">
        <v>10.31</v>
      </c>
      <c r="C46">
        <v>68.739999999999995</v>
      </c>
      <c r="D46">
        <v>7.43</v>
      </c>
      <c r="E46">
        <v>60917</v>
      </c>
      <c r="F46">
        <v>21310.22</v>
      </c>
      <c r="G46" s="10">
        <v>0.539727417173544</v>
      </c>
      <c r="H46" s="10">
        <v>6.1900000000000004E-2</v>
      </c>
      <c r="I46" s="8">
        <v>219844779</v>
      </c>
      <c r="J46" s="8">
        <v>20964915</v>
      </c>
      <c r="K46" s="8">
        <v>4435816</v>
      </c>
      <c r="L46" s="9">
        <v>97.32</v>
      </c>
      <c r="M46" s="11">
        <v>10558</v>
      </c>
      <c r="N46" s="10">
        <v>0.24474782522188884</v>
      </c>
      <c r="O46" s="10">
        <v>4.6010019285361449E-2</v>
      </c>
    </row>
    <row r="47" spans="1:15" x14ac:dyDescent="0.25">
      <c r="A47" s="21" t="s">
        <v>71</v>
      </c>
      <c r="B47">
        <v>7.3</v>
      </c>
      <c r="C47">
        <v>70.67</v>
      </c>
      <c r="D47">
        <v>9.56</v>
      </c>
      <c r="E47">
        <v>46615</v>
      </c>
      <c r="F47">
        <v>15772.92</v>
      </c>
      <c r="G47" s="24">
        <v>0.46437882142304665</v>
      </c>
      <c r="H47" s="24">
        <v>6.1200000000000004E-2</v>
      </c>
      <c r="I47" s="22">
        <v>94590405</v>
      </c>
      <c r="J47" s="22">
        <v>19216098</v>
      </c>
      <c r="K47" s="22">
        <v>9617113</v>
      </c>
      <c r="L47" s="23">
        <v>107.78</v>
      </c>
      <c r="M47" s="22">
        <v>12319</v>
      </c>
      <c r="N47" s="24">
        <v>0.20599609964420029</v>
      </c>
      <c r="O47" s="24">
        <v>0.13156768872026353</v>
      </c>
    </row>
    <row r="48" spans="1:15" x14ac:dyDescent="0.25">
      <c r="A48" s="21" t="s">
        <v>74</v>
      </c>
      <c r="B48">
        <v>9.34</v>
      </c>
      <c r="C48">
        <v>69.47</v>
      </c>
      <c r="D48">
        <v>8.84</v>
      </c>
      <c r="E48">
        <v>37943</v>
      </c>
      <c r="F48">
        <v>7949.04</v>
      </c>
      <c r="G48" s="24">
        <v>0.3272860622163179</v>
      </c>
      <c r="H48" s="24">
        <v>6.0899999999999996E-2</v>
      </c>
      <c r="I48" s="22">
        <v>38521274</v>
      </c>
      <c r="J48" s="22">
        <v>7710819</v>
      </c>
      <c r="K48" s="22">
        <v>8304663</v>
      </c>
      <c r="L48" s="23">
        <v>108.56</v>
      </c>
      <c r="M48" s="22">
        <v>11410</v>
      </c>
      <c r="N48" s="24">
        <v>0.25113472821875343</v>
      </c>
      <c r="O48" s="24">
        <v>6.6305847005178734E-2</v>
      </c>
    </row>
    <row r="49" spans="1:15" x14ac:dyDescent="0.25">
      <c r="A49" s="21" t="s">
        <v>78</v>
      </c>
      <c r="B49">
        <v>13.29</v>
      </c>
      <c r="C49">
        <v>69.77</v>
      </c>
      <c r="D49">
        <v>8.82</v>
      </c>
      <c r="E49">
        <v>44335</v>
      </c>
      <c r="F49">
        <v>4712.8999999999996</v>
      </c>
      <c r="G49" s="24">
        <v>0.37720936153960405</v>
      </c>
      <c r="H49" s="24">
        <v>6.0199999999999997E-2</v>
      </c>
      <c r="I49" s="22">
        <v>18632765</v>
      </c>
      <c r="J49" s="22">
        <v>7875667</v>
      </c>
      <c r="K49" s="22">
        <v>6827343</v>
      </c>
      <c r="L49" s="23">
        <v>107.94</v>
      </c>
      <c r="M49" s="22">
        <v>10354</v>
      </c>
      <c r="N49" s="24">
        <v>0.26236075452481489</v>
      </c>
      <c r="O49" s="24">
        <v>3.9312020866759612E-2</v>
      </c>
    </row>
    <row r="50" spans="1:15" x14ac:dyDescent="0.25">
      <c r="A50" s="21" t="s">
        <v>75</v>
      </c>
      <c r="B50">
        <v>6.99</v>
      </c>
      <c r="C50">
        <v>71.03</v>
      </c>
      <c r="D50">
        <v>9.61</v>
      </c>
      <c r="E50">
        <v>62432</v>
      </c>
      <c r="F50">
        <v>12631.07</v>
      </c>
      <c r="G50" s="24">
        <v>0.34517978286875134</v>
      </c>
      <c r="H50" s="24">
        <v>6.4600000000000005E-2</v>
      </c>
      <c r="I50" s="22">
        <v>101336968</v>
      </c>
      <c r="J50" s="22">
        <v>36338295</v>
      </c>
      <c r="K50" s="22">
        <v>13550443</v>
      </c>
      <c r="L50" s="23">
        <v>108.95</v>
      </c>
      <c r="M50" s="22">
        <v>11318</v>
      </c>
      <c r="N50" s="24">
        <v>0.26394755155343136</v>
      </c>
      <c r="O50" s="24">
        <v>0.10536036992287155</v>
      </c>
    </row>
    <row r="51" spans="1:15" x14ac:dyDescent="0.25">
      <c r="A51" s="17" t="s">
        <v>59</v>
      </c>
      <c r="B51">
        <v>14.34</v>
      </c>
      <c r="C51">
        <v>68.45</v>
      </c>
      <c r="D51">
        <v>8.98</v>
      </c>
      <c r="E51">
        <v>169958</v>
      </c>
      <c r="F51">
        <v>20274.62</v>
      </c>
      <c r="G51" s="20">
        <v>9.5699944068002085E-2</v>
      </c>
      <c r="H51" s="20">
        <v>0.12390000000000001</v>
      </c>
      <c r="I51" s="18">
        <v>181232941</v>
      </c>
      <c r="J51" s="18">
        <v>14480399</v>
      </c>
      <c r="K51" s="18">
        <v>54251915</v>
      </c>
      <c r="L51" s="19">
        <v>99.61</v>
      </c>
      <c r="M51" s="18">
        <v>11159</v>
      </c>
      <c r="N51" s="20">
        <v>0.5265795363858855</v>
      </c>
      <c r="O51" s="20">
        <v>0.13499838231952141</v>
      </c>
    </row>
    <row r="52" spans="1:15" x14ac:dyDescent="0.25">
      <c r="A52" s="17" t="s">
        <v>68</v>
      </c>
      <c r="B52">
        <v>15.53</v>
      </c>
      <c r="C52">
        <v>68.77</v>
      </c>
      <c r="D52">
        <v>8.58</v>
      </c>
      <c r="E52">
        <v>80552</v>
      </c>
      <c r="F52">
        <v>10119.32</v>
      </c>
      <c r="G52" s="20">
        <v>0.17194534810639447</v>
      </c>
      <c r="H52" s="20">
        <v>6.4899999999999999E-2</v>
      </c>
      <c r="I52" s="18">
        <v>40010721</v>
      </c>
      <c r="J52" s="18">
        <v>13414038</v>
      </c>
      <c r="K52" s="18">
        <v>26553156</v>
      </c>
      <c r="L52" s="19">
        <v>98.85</v>
      </c>
      <c r="M52" s="18">
        <v>8985</v>
      </c>
      <c r="N52" s="20">
        <v>0.17153622970713447</v>
      </c>
      <c r="O52" s="20">
        <v>6.7379404899997122E-2</v>
      </c>
    </row>
    <row r="53" spans="1:15" x14ac:dyDescent="0.25">
      <c r="A53" s="12" t="s">
        <v>41</v>
      </c>
      <c r="B53">
        <v>13.19</v>
      </c>
      <c r="C53">
        <v>69.97</v>
      </c>
      <c r="D53">
        <v>8.19</v>
      </c>
      <c r="E53">
        <v>23538</v>
      </c>
      <c r="F53">
        <v>6421.15</v>
      </c>
      <c r="G53" s="16">
        <v>0.44034791275706064</v>
      </c>
      <c r="H53" s="16">
        <v>5.16E-2</v>
      </c>
      <c r="I53" s="13">
        <v>84329383</v>
      </c>
      <c r="J53" s="13">
        <v>7434869</v>
      </c>
      <c r="K53" s="13">
        <v>9374187</v>
      </c>
      <c r="L53" s="14">
        <v>102.86</v>
      </c>
      <c r="M53" s="15">
        <v>8098</v>
      </c>
      <c r="N53" s="16">
        <v>0.18549481011968261</v>
      </c>
      <c r="O53" s="16">
        <v>5.4198788679883897E-2</v>
      </c>
    </row>
    <row r="54" spans="1:15" x14ac:dyDescent="0.25">
      <c r="A54" s="12" t="s">
        <v>52</v>
      </c>
      <c r="B54">
        <v>14.17</v>
      </c>
      <c r="C54">
        <v>69.97</v>
      </c>
      <c r="D54">
        <v>6.76</v>
      </c>
      <c r="E54">
        <v>57555</v>
      </c>
      <c r="F54">
        <v>2358.35</v>
      </c>
      <c r="G54" s="16">
        <v>0.27551042042105706</v>
      </c>
      <c r="H54" s="16">
        <v>6.6299999999999998E-2</v>
      </c>
      <c r="I54" s="13">
        <v>32972030</v>
      </c>
      <c r="J54" s="13">
        <v>5754556</v>
      </c>
      <c r="K54" s="13">
        <v>9234893</v>
      </c>
      <c r="L54" s="14">
        <v>108.97</v>
      </c>
      <c r="M54" s="15">
        <v>7405</v>
      </c>
      <c r="N54" s="16">
        <v>0.23878135136854156</v>
      </c>
      <c r="O54" s="16">
        <v>1.9906046936016785E-2</v>
      </c>
    </row>
    <row r="55" spans="1:15" x14ac:dyDescent="0.25">
      <c r="A55" s="7" t="s">
        <v>24</v>
      </c>
      <c r="B55">
        <v>15.1</v>
      </c>
      <c r="C55">
        <v>66.12</v>
      </c>
      <c r="D55">
        <v>7.49</v>
      </c>
      <c r="E55">
        <v>71976</v>
      </c>
      <c r="F55">
        <v>23944.47</v>
      </c>
      <c r="G55" s="10">
        <v>0.18422291243030242</v>
      </c>
      <c r="H55" s="10">
        <v>4.7599999999999996E-2</v>
      </c>
      <c r="I55" s="8">
        <v>174288744</v>
      </c>
      <c r="J55" s="8">
        <v>20095061</v>
      </c>
      <c r="K55" s="8">
        <v>4778474</v>
      </c>
      <c r="L55" s="9">
        <v>99.24</v>
      </c>
      <c r="M55" s="11">
        <v>11197</v>
      </c>
      <c r="N55" s="10">
        <v>0.54483227233678588</v>
      </c>
      <c r="O55" s="10">
        <v>5.1697520085562637E-2</v>
      </c>
    </row>
    <row r="56" spans="1:15" x14ac:dyDescent="0.25">
      <c r="A56" s="17" t="s">
        <v>64</v>
      </c>
      <c r="B56">
        <v>17.41</v>
      </c>
      <c r="C56">
        <v>63.57</v>
      </c>
      <c r="D56">
        <v>7.18</v>
      </c>
      <c r="E56">
        <v>35849</v>
      </c>
      <c r="F56">
        <v>17307.78</v>
      </c>
      <c r="G56" s="20">
        <v>0.37646538146428943</v>
      </c>
      <c r="H56" s="20">
        <v>4.6600000000000003E-2</v>
      </c>
      <c r="I56" s="18">
        <v>163657796</v>
      </c>
      <c r="J56" s="18">
        <v>9994831</v>
      </c>
      <c r="K56" s="18">
        <v>22396264</v>
      </c>
      <c r="L56" s="19">
        <v>91.43</v>
      </c>
      <c r="M56" s="18">
        <v>9808</v>
      </c>
      <c r="N56" s="20">
        <v>0.15466801634871719</v>
      </c>
      <c r="O56" s="20">
        <v>0.11524370378049831</v>
      </c>
    </row>
    <row r="57" spans="1:15" x14ac:dyDescent="0.25">
      <c r="A57" s="7" t="s">
        <v>30</v>
      </c>
      <c r="B57">
        <v>8.81</v>
      </c>
      <c r="C57">
        <v>68.98</v>
      </c>
      <c r="D57">
        <v>7.84</v>
      </c>
      <c r="E57">
        <v>48281</v>
      </c>
      <c r="F57">
        <v>18085.27</v>
      </c>
      <c r="G57" s="10">
        <v>0.33998110064157172</v>
      </c>
      <c r="H57" s="10">
        <v>6.9099999999999995E-2</v>
      </c>
      <c r="I57" s="8">
        <v>131019240</v>
      </c>
      <c r="J57" s="8">
        <v>11332802</v>
      </c>
      <c r="K57" s="8">
        <v>4346022</v>
      </c>
      <c r="L57" s="9">
        <v>106.9</v>
      </c>
      <c r="M57" s="8">
        <v>11508</v>
      </c>
      <c r="N57" s="10">
        <v>0.1626378815466952</v>
      </c>
      <c r="O57" s="10">
        <v>3.9047162416951532E-2</v>
      </c>
    </row>
    <row r="58" spans="1:15" x14ac:dyDescent="0.25">
      <c r="A58" s="2" t="s">
        <v>12</v>
      </c>
      <c r="B58">
        <v>19.399999999999999</v>
      </c>
      <c r="C58">
        <v>63.25</v>
      </c>
      <c r="D58">
        <v>6.85</v>
      </c>
      <c r="E58">
        <v>38603</v>
      </c>
      <c r="F58">
        <v>6081.93</v>
      </c>
      <c r="G58" s="6">
        <v>0.28756003439697592</v>
      </c>
      <c r="H58" s="6">
        <v>6.4899999999999999E-2</v>
      </c>
      <c r="I58" s="3">
        <v>52151699</v>
      </c>
      <c r="J58" s="3">
        <v>9212022</v>
      </c>
      <c r="K58" s="3">
        <v>1715591</v>
      </c>
      <c r="L58" s="4">
        <v>99.02</v>
      </c>
      <c r="M58" s="5">
        <v>10076</v>
      </c>
      <c r="N58" s="6">
        <v>0.103718720866567</v>
      </c>
      <c r="O58" s="6">
        <v>0.16044396162385299</v>
      </c>
    </row>
    <row r="59" spans="1:15" x14ac:dyDescent="0.25">
      <c r="A59" s="25" t="s">
        <v>86</v>
      </c>
      <c r="B59">
        <v>15.97</v>
      </c>
      <c r="C59">
        <v>61.97</v>
      </c>
      <c r="D59">
        <v>7.24</v>
      </c>
      <c r="E59">
        <v>28566</v>
      </c>
      <c r="F59">
        <v>12502.19</v>
      </c>
      <c r="G59" s="29">
        <v>0.42822257540478925</v>
      </c>
      <c r="H59" s="29">
        <v>6.2600000000000003E-2</v>
      </c>
      <c r="I59" s="26">
        <v>145969631</v>
      </c>
      <c r="J59" s="26">
        <v>9647557</v>
      </c>
      <c r="K59" s="26">
        <v>750303</v>
      </c>
      <c r="L59" s="27">
        <v>87.35</v>
      </c>
      <c r="M59" s="28">
        <v>8355</v>
      </c>
      <c r="N59" s="29">
        <v>0.14185114767892662</v>
      </c>
      <c r="O59" s="29">
        <v>0.28699089273425027</v>
      </c>
    </row>
    <row r="60" spans="1:15" x14ac:dyDescent="0.25">
      <c r="A60" s="17" t="s">
        <v>60</v>
      </c>
      <c r="B60">
        <v>16.71</v>
      </c>
      <c r="C60">
        <v>70.510000000000005</v>
      </c>
      <c r="D60">
        <v>9.0399999999999991</v>
      </c>
      <c r="E60">
        <v>34767</v>
      </c>
      <c r="F60">
        <v>8732.89</v>
      </c>
      <c r="G60" s="20">
        <v>0.46539232716775303</v>
      </c>
      <c r="H60" s="20">
        <v>6.1900000000000004E-2</v>
      </c>
      <c r="I60" s="18">
        <v>93858396</v>
      </c>
      <c r="J60" s="18">
        <v>11108335</v>
      </c>
      <c r="K60" s="18">
        <v>22700900</v>
      </c>
      <c r="L60" s="19">
        <v>92.16</v>
      </c>
      <c r="M60" s="18">
        <v>8936</v>
      </c>
      <c r="N60" s="20">
        <v>0.12935580317626813</v>
      </c>
      <c r="O60" s="20">
        <v>5.8147872708555107E-2</v>
      </c>
    </row>
    <row r="61" spans="1:15" x14ac:dyDescent="0.25">
      <c r="A61" s="21" t="s">
        <v>77</v>
      </c>
      <c r="B61">
        <v>9.8699999999999992</v>
      </c>
      <c r="C61">
        <v>70.14</v>
      </c>
      <c r="D61">
        <v>8.57</v>
      </c>
      <c r="E61">
        <v>32618</v>
      </c>
      <c r="F61">
        <v>2160.15</v>
      </c>
      <c r="G61" s="24">
        <v>0.54863319676874289</v>
      </c>
      <c r="H61" s="24">
        <v>6.7299999999999999E-2</v>
      </c>
      <c r="I61" s="22">
        <v>21553993</v>
      </c>
      <c r="J61" s="22">
        <v>7244554</v>
      </c>
      <c r="K61" s="22">
        <v>6552048</v>
      </c>
      <c r="L61" s="23">
        <v>125.95</v>
      </c>
      <c r="M61" s="22">
        <v>8097</v>
      </c>
      <c r="N61" s="24">
        <v>0.117033539337546</v>
      </c>
      <c r="O61" s="24">
        <v>1.8018600410645416E-2</v>
      </c>
    </row>
    <row r="62" spans="1:15" x14ac:dyDescent="0.25">
      <c r="A62" s="7" t="s">
        <v>29</v>
      </c>
      <c r="B62">
        <v>5.16</v>
      </c>
      <c r="C62">
        <v>69.150000000000006</v>
      </c>
      <c r="D62">
        <v>7.79</v>
      </c>
      <c r="E62">
        <v>43251</v>
      </c>
      <c r="F62">
        <v>12937.37</v>
      </c>
      <c r="G62" s="10">
        <v>0.33111675711524063</v>
      </c>
      <c r="H62" s="10">
        <v>5.0199999999999995E-2</v>
      </c>
      <c r="I62" s="8">
        <v>115904994</v>
      </c>
      <c r="J62" s="8">
        <v>12434487</v>
      </c>
      <c r="K62" s="8">
        <v>4642153</v>
      </c>
      <c r="L62" s="9">
        <v>102.34</v>
      </c>
      <c r="M62" s="11">
        <v>11834</v>
      </c>
      <c r="N62" s="10">
        <v>0.29739661152150704</v>
      </c>
      <c r="O62" s="10">
        <v>2.7932543314984862E-2</v>
      </c>
    </row>
    <row r="63" spans="1:15" x14ac:dyDescent="0.25">
      <c r="A63" s="17" t="s">
        <v>66</v>
      </c>
      <c r="B63">
        <v>12.6</v>
      </c>
      <c r="C63">
        <v>69.150000000000006</v>
      </c>
      <c r="D63">
        <v>8.43</v>
      </c>
      <c r="E63">
        <v>35275</v>
      </c>
      <c r="F63">
        <v>8360.64</v>
      </c>
      <c r="G63" s="20">
        <v>0.38026275500440154</v>
      </c>
      <c r="H63" s="20">
        <v>3.9199999999999999E-2</v>
      </c>
      <c r="I63" s="18">
        <v>51652716</v>
      </c>
      <c r="J63" s="18">
        <v>9388787</v>
      </c>
      <c r="K63" s="18">
        <v>27517475</v>
      </c>
      <c r="L63" s="19">
        <v>87.19</v>
      </c>
      <c r="M63" s="18">
        <v>8236</v>
      </c>
      <c r="N63" s="20">
        <v>0.15046096949515828</v>
      </c>
      <c r="O63" s="20">
        <v>5.5669249295714721E-2</v>
      </c>
    </row>
    <row r="64" spans="1:15" x14ac:dyDescent="0.25">
      <c r="A64" s="7" t="s">
        <v>22</v>
      </c>
      <c r="B64">
        <v>9.2799999999999994</v>
      </c>
      <c r="C64">
        <v>66.83</v>
      </c>
      <c r="D64">
        <v>7.29</v>
      </c>
      <c r="E64">
        <v>42142</v>
      </c>
      <c r="F64">
        <v>10226.799999999999</v>
      </c>
      <c r="G64" s="10">
        <v>0.36463507646575655</v>
      </c>
      <c r="H64" s="10">
        <v>7.4900000000000008E-2</v>
      </c>
      <c r="I64" s="8">
        <v>95221950</v>
      </c>
      <c r="J64" s="8">
        <v>11847272</v>
      </c>
      <c r="K64" s="8">
        <v>4349076</v>
      </c>
      <c r="L64" s="9">
        <v>99.79</v>
      </c>
      <c r="M64" s="11">
        <v>9098</v>
      </c>
      <c r="N64" s="10">
        <v>0.15676457934055621</v>
      </c>
      <c r="O64" s="10">
        <v>2.2080263142639278E-2</v>
      </c>
    </row>
    <row r="65" spans="1:15" x14ac:dyDescent="0.25">
      <c r="A65" s="7" t="s">
        <v>27</v>
      </c>
      <c r="B65">
        <v>7.5</v>
      </c>
      <c r="C65">
        <v>69.02</v>
      </c>
      <c r="D65">
        <v>7.63</v>
      </c>
      <c r="E65">
        <v>44104</v>
      </c>
      <c r="F65">
        <v>10001.459999999999</v>
      </c>
      <c r="G65" s="10">
        <v>0.4163512127229424</v>
      </c>
      <c r="H65" s="10">
        <v>8.1500000000000003E-2</v>
      </c>
      <c r="I65" s="8">
        <v>131607491</v>
      </c>
      <c r="J65" s="8">
        <v>14174173</v>
      </c>
      <c r="K65" s="8">
        <v>4362980</v>
      </c>
      <c r="L65" s="9">
        <v>96.54</v>
      </c>
      <c r="M65" s="11">
        <v>9291</v>
      </c>
      <c r="N65" s="10">
        <v>0.23506668026468139</v>
      </c>
      <c r="O65" s="10">
        <v>2.1593740819276903E-2</v>
      </c>
    </row>
    <row r="66" spans="1:15" x14ac:dyDescent="0.25">
      <c r="A66" s="7" t="s">
        <v>20</v>
      </c>
      <c r="B66">
        <v>9</v>
      </c>
      <c r="C66">
        <v>66.64</v>
      </c>
      <c r="D66">
        <v>6.91</v>
      </c>
      <c r="E66">
        <v>31508</v>
      </c>
      <c r="F66">
        <v>9322.84</v>
      </c>
      <c r="G66" s="10">
        <v>0.35438128295669558</v>
      </c>
      <c r="H66" s="10">
        <v>6.6500000000000004E-2</v>
      </c>
      <c r="I66" s="8">
        <v>125156458</v>
      </c>
      <c r="J66" s="8">
        <v>11692508</v>
      </c>
      <c r="K66" s="8">
        <v>5650549</v>
      </c>
      <c r="L66" s="9">
        <v>92.19</v>
      </c>
      <c r="M66" s="11">
        <v>10134</v>
      </c>
      <c r="N66" s="10">
        <v>0.12538239420605737</v>
      </c>
      <c r="O66" s="10">
        <v>2.0128560296155514E-2</v>
      </c>
    </row>
    <row r="67" spans="1:15" x14ac:dyDescent="0.25">
      <c r="A67" s="7" t="s">
        <v>33</v>
      </c>
      <c r="B67">
        <v>12.75</v>
      </c>
      <c r="C67">
        <v>72.8</v>
      </c>
      <c r="D67">
        <v>7.94</v>
      </c>
      <c r="E67">
        <v>29292</v>
      </c>
      <c r="F67">
        <v>6819.71</v>
      </c>
      <c r="G67" s="10">
        <v>0.52794766932904769</v>
      </c>
      <c r="H67" s="10">
        <v>7.9299999999999995E-2</v>
      </c>
      <c r="I67" s="8">
        <v>106108442</v>
      </c>
      <c r="J67" s="8">
        <v>9274053</v>
      </c>
      <c r="K67" s="8">
        <v>4407103</v>
      </c>
      <c r="L67" s="9">
        <v>114.56</v>
      </c>
      <c r="M67" s="11">
        <v>7087</v>
      </c>
      <c r="N67" s="10">
        <v>0.20778156255911179</v>
      </c>
      <c r="O67" s="10">
        <v>1.4724155293590226E-2</v>
      </c>
    </row>
    <row r="68" spans="1:15" x14ac:dyDescent="0.25">
      <c r="A68" s="17" t="s">
        <v>65</v>
      </c>
      <c r="B68">
        <v>18.27</v>
      </c>
      <c r="C68">
        <v>64.61</v>
      </c>
      <c r="D68">
        <v>8.16</v>
      </c>
      <c r="E68">
        <v>34730</v>
      </c>
      <c r="F68">
        <v>5295.43</v>
      </c>
      <c r="G68" s="20">
        <v>0.42861863909068765</v>
      </c>
      <c r="H68" s="20">
        <v>3.7599999999999995E-2</v>
      </c>
      <c r="I68" s="18">
        <v>61148550</v>
      </c>
      <c r="J68" s="18">
        <v>8369700</v>
      </c>
      <c r="K68" s="18">
        <v>23097136</v>
      </c>
      <c r="L68" s="19">
        <v>98.45</v>
      </c>
      <c r="M68" s="18">
        <v>7608</v>
      </c>
      <c r="N68" s="20">
        <v>0.16795425489525873</v>
      </c>
      <c r="O68" s="20">
        <v>3.5259574960530136E-2</v>
      </c>
    </row>
    <row r="69" spans="1:15" x14ac:dyDescent="0.25">
      <c r="A69" s="17" t="s">
        <v>62</v>
      </c>
      <c r="B69">
        <v>13.66</v>
      </c>
      <c r="C69">
        <v>64.709999999999994</v>
      </c>
      <c r="D69">
        <v>7.96</v>
      </c>
      <c r="E69">
        <v>33715</v>
      </c>
      <c r="F69">
        <v>7869.45</v>
      </c>
      <c r="G69" s="20">
        <v>0.42975684450628698</v>
      </c>
      <c r="H69" s="20">
        <v>5.3600000000000002E-2</v>
      </c>
      <c r="I69" s="18">
        <v>80312116</v>
      </c>
      <c r="J69" s="18">
        <v>26238034</v>
      </c>
      <c r="K69" s="18">
        <v>5658643</v>
      </c>
      <c r="L69" s="19">
        <v>103.58</v>
      </c>
      <c r="M69" s="18">
        <v>8017</v>
      </c>
      <c r="N69" s="20">
        <v>0.15017822084135485</v>
      </c>
      <c r="O69" s="20">
        <v>5.2398664919212197E-2</v>
      </c>
    </row>
    <row r="70" spans="1:15" x14ac:dyDescent="0.25">
      <c r="A70" s="7" t="s">
        <v>28</v>
      </c>
      <c r="B70">
        <v>7.5</v>
      </c>
      <c r="C70">
        <v>66.790000000000006</v>
      </c>
      <c r="D70">
        <v>6.79</v>
      </c>
      <c r="E70">
        <v>47149</v>
      </c>
      <c r="F70">
        <v>18709.04</v>
      </c>
      <c r="G70" s="10">
        <v>0.37456064020388014</v>
      </c>
      <c r="H70" s="10">
        <v>1.0700000000000001E-2</v>
      </c>
      <c r="I70" s="8">
        <v>134139080</v>
      </c>
      <c r="J70" s="8">
        <v>29327923</v>
      </c>
      <c r="K70" s="8">
        <v>23349401</v>
      </c>
      <c r="L70" s="9">
        <v>100.19</v>
      </c>
      <c r="M70" s="8">
        <v>12057</v>
      </c>
      <c r="N70" s="10">
        <v>0.14292716248401841</v>
      </c>
      <c r="O70" s="10">
        <v>4.0393918561638445E-2</v>
      </c>
    </row>
    <row r="71" spans="1:15" x14ac:dyDescent="0.25">
      <c r="A71" s="12" t="s">
        <v>46</v>
      </c>
      <c r="B71">
        <v>14.85</v>
      </c>
      <c r="C71">
        <v>69.849999999999994</v>
      </c>
      <c r="D71">
        <v>7.72</v>
      </c>
      <c r="E71">
        <v>119459</v>
      </c>
      <c r="F71">
        <v>3999.33</v>
      </c>
      <c r="G71" s="16">
        <v>0.36146304506004751</v>
      </c>
      <c r="H71" s="16">
        <v>6.5000000000000002E-2</v>
      </c>
      <c r="I71" s="13">
        <v>33554441</v>
      </c>
      <c r="J71" s="13">
        <v>6928158</v>
      </c>
      <c r="K71" s="13">
        <v>9279754</v>
      </c>
      <c r="L71" s="14">
        <v>108.48</v>
      </c>
      <c r="M71" s="15">
        <v>9136</v>
      </c>
      <c r="N71" s="16">
        <v>0.20726971767771102</v>
      </c>
      <c r="O71" s="16">
        <v>3.375701261162254E-2</v>
      </c>
    </row>
    <row r="72" spans="1:15" x14ac:dyDescent="0.25">
      <c r="A72" s="12" t="s">
        <v>56</v>
      </c>
      <c r="B72">
        <v>7.57</v>
      </c>
      <c r="C72">
        <v>70.72</v>
      </c>
      <c r="D72">
        <v>10.130000000000001</v>
      </c>
      <c r="E72">
        <v>49284</v>
      </c>
      <c r="F72">
        <v>8255.9599999999991</v>
      </c>
      <c r="G72" s="16">
        <v>0.55531155674203847</v>
      </c>
      <c r="H72" s="16">
        <v>6.7599999999999993E-2</v>
      </c>
      <c r="I72" s="13">
        <v>67321910</v>
      </c>
      <c r="J72" s="13">
        <v>9275651</v>
      </c>
      <c r="K72" s="13">
        <v>9280143</v>
      </c>
      <c r="L72" s="14">
        <v>107</v>
      </c>
      <c r="M72" s="15">
        <v>10374</v>
      </c>
      <c r="N72" s="16">
        <v>0.25711970503733061</v>
      </c>
      <c r="O72" s="16">
        <v>6.9685808833242366E-2</v>
      </c>
    </row>
    <row r="73" spans="1:15" x14ac:dyDescent="0.25">
      <c r="A73" s="21" t="s">
        <v>82</v>
      </c>
      <c r="B73">
        <v>6.67</v>
      </c>
      <c r="C73">
        <v>70.72</v>
      </c>
      <c r="D73">
        <v>9.65</v>
      </c>
      <c r="E73">
        <v>70295</v>
      </c>
      <c r="F73">
        <v>15163.43</v>
      </c>
      <c r="G73" s="24">
        <v>0.37152346138043979</v>
      </c>
      <c r="H73" s="24">
        <v>6.0100000000000001E-2</v>
      </c>
      <c r="I73" s="22">
        <v>109653370</v>
      </c>
      <c r="J73" s="22">
        <v>31964374</v>
      </c>
      <c r="K73" s="22">
        <v>59656201</v>
      </c>
      <c r="L73" s="23">
        <v>114.2</v>
      </c>
      <c r="M73" s="22">
        <v>12168</v>
      </c>
      <c r="N73" s="24">
        <v>0.42255742928875584</v>
      </c>
      <c r="O73" s="24">
        <v>0.12648370993902877</v>
      </c>
    </row>
    <row r="74" spans="1:15" x14ac:dyDescent="0.25">
      <c r="A74" s="2" t="s">
        <v>15</v>
      </c>
      <c r="B74">
        <v>5.57</v>
      </c>
      <c r="C74">
        <v>72.02</v>
      </c>
      <c r="D74">
        <v>10.34</v>
      </c>
      <c r="E74">
        <v>36036</v>
      </c>
      <c r="F74">
        <v>7750.75</v>
      </c>
      <c r="G74" s="6">
        <v>0.7605470438344677</v>
      </c>
      <c r="H74" s="6">
        <v>7.0099999999999996E-2</v>
      </c>
      <c r="I74" s="3">
        <v>196868856</v>
      </c>
      <c r="J74" s="3">
        <v>14235584</v>
      </c>
      <c r="K74" s="3">
        <v>755541</v>
      </c>
      <c r="L74" s="4">
        <v>91.31</v>
      </c>
      <c r="M74" s="5">
        <v>11908</v>
      </c>
      <c r="N74" s="6">
        <v>0.18853917362835854</v>
      </c>
      <c r="O74" s="6">
        <v>0.20446815986965955</v>
      </c>
    </row>
    <row r="75" spans="1:15" x14ac:dyDescent="0.25">
      <c r="A75" s="12" t="s">
        <v>55</v>
      </c>
      <c r="B75">
        <v>4.6900000000000004</v>
      </c>
      <c r="C75">
        <v>73.260000000000005</v>
      </c>
      <c r="D75">
        <v>11.69</v>
      </c>
      <c r="E75">
        <v>53289</v>
      </c>
      <c r="F75">
        <v>20336.39</v>
      </c>
      <c r="G75" s="16">
        <v>0.55580857762857616</v>
      </c>
      <c r="H75" s="16">
        <v>6.2600000000000003E-2</v>
      </c>
      <c r="I75" s="13">
        <v>176116067</v>
      </c>
      <c r="J75" s="13">
        <v>21785883</v>
      </c>
      <c r="K75" s="13">
        <v>9306683</v>
      </c>
      <c r="L75" s="14">
        <v>93.03</v>
      </c>
      <c r="M75" s="15">
        <v>14168</v>
      </c>
      <c r="N75" s="16">
        <v>0.29993622270225934</v>
      </c>
      <c r="O75" s="16">
        <v>0.17165269525267343</v>
      </c>
    </row>
    <row r="76" spans="1:15" x14ac:dyDescent="0.25">
      <c r="A76" s="21" t="s">
        <v>84</v>
      </c>
      <c r="B76">
        <v>5.96</v>
      </c>
      <c r="C76">
        <v>69.97</v>
      </c>
      <c r="D76">
        <v>10.039999999999999</v>
      </c>
      <c r="E76">
        <v>26436</v>
      </c>
      <c r="F76">
        <v>3336.15</v>
      </c>
      <c r="G76" s="24">
        <v>0.71778247380963089</v>
      </c>
      <c r="H76" s="24">
        <v>6.6699999999999995E-2</v>
      </c>
      <c r="I76" s="22">
        <v>64268887</v>
      </c>
      <c r="J76" s="22">
        <v>9637785</v>
      </c>
      <c r="K76" s="22">
        <v>6623917</v>
      </c>
      <c r="L76" s="23">
        <v>111.56</v>
      </c>
      <c r="M76" s="22">
        <v>10663</v>
      </c>
      <c r="N76" s="24">
        <v>0.16793009906628897</v>
      </c>
      <c r="O76" s="24">
        <v>2.7828046089380231E-2</v>
      </c>
    </row>
    <row r="77" spans="1:15" x14ac:dyDescent="0.25">
      <c r="A77" s="7" t="s">
        <v>37</v>
      </c>
      <c r="B77">
        <v>4.41</v>
      </c>
      <c r="C77">
        <v>71.7</v>
      </c>
      <c r="D77">
        <v>11.09</v>
      </c>
      <c r="E77">
        <v>106228</v>
      </c>
      <c r="F77">
        <v>160207.66</v>
      </c>
      <c r="G77" s="10">
        <v>0.62980153383427484</v>
      </c>
      <c r="H77" s="10">
        <v>8.4199999999999997E-2</v>
      </c>
      <c r="I77" s="8">
        <v>1185453006</v>
      </c>
      <c r="J77" s="8">
        <v>102913565</v>
      </c>
      <c r="K77" s="8">
        <v>4366783</v>
      </c>
      <c r="L77" s="9">
        <v>96.99</v>
      </c>
      <c r="M77" s="11">
        <v>16597</v>
      </c>
      <c r="N77" s="10">
        <v>0.3651454618337226</v>
      </c>
      <c r="O77" s="10">
        <v>0.34589776765620578</v>
      </c>
    </row>
    <row r="78" spans="1:15" x14ac:dyDescent="0.25">
      <c r="A78" s="21" t="s">
        <v>81</v>
      </c>
      <c r="B78">
        <v>5.38</v>
      </c>
      <c r="C78">
        <v>71.52</v>
      </c>
      <c r="D78">
        <v>11.04</v>
      </c>
      <c r="E78">
        <v>79193</v>
      </c>
      <c r="F78">
        <v>34201.980000000003</v>
      </c>
      <c r="G78" s="24">
        <v>0.85175799763639426</v>
      </c>
      <c r="H78" s="24">
        <v>6.6500000000000004E-2</v>
      </c>
      <c r="I78" s="22">
        <v>363177941</v>
      </c>
      <c r="J78" s="22">
        <v>40240149</v>
      </c>
      <c r="K78" s="22">
        <v>6588934</v>
      </c>
      <c r="L78" s="23">
        <v>100.18</v>
      </c>
      <c r="M78" s="22">
        <v>13814</v>
      </c>
      <c r="N78" s="24">
        <v>0.12873786839241469</v>
      </c>
      <c r="O78" s="24">
        <v>0.28529121166256338</v>
      </c>
    </row>
    <row r="79" spans="1:15" x14ac:dyDescent="0.25">
      <c r="A79" s="7" t="s">
        <v>39</v>
      </c>
      <c r="B79">
        <v>7.94</v>
      </c>
      <c r="C79">
        <v>70.489999999999995</v>
      </c>
      <c r="D79">
        <v>10.51</v>
      </c>
      <c r="E79">
        <v>40321</v>
      </c>
      <c r="F79">
        <v>7285.14</v>
      </c>
      <c r="G79" s="10">
        <v>0.63560068852486018</v>
      </c>
      <c r="H79" s="10">
        <v>7.5199999999999989E-2</v>
      </c>
      <c r="I79" s="8">
        <v>139282848</v>
      </c>
      <c r="J79" s="8">
        <v>10960606</v>
      </c>
      <c r="K79" s="8">
        <v>4562513</v>
      </c>
      <c r="L79" s="9">
        <v>105.03</v>
      </c>
      <c r="M79" s="11">
        <v>12662</v>
      </c>
      <c r="N79" s="10">
        <v>0.19358584735502679</v>
      </c>
      <c r="O79" s="10">
        <v>1.5729046058490157E-2</v>
      </c>
    </row>
    <row r="80" spans="1:15" x14ac:dyDescent="0.25">
      <c r="A80" s="17" t="s">
        <v>69</v>
      </c>
      <c r="B80">
        <v>6.58</v>
      </c>
      <c r="C80">
        <v>70.31</v>
      </c>
      <c r="D80">
        <v>11.33</v>
      </c>
      <c r="E80">
        <v>58681</v>
      </c>
      <c r="F80">
        <v>22628.52</v>
      </c>
      <c r="G80" s="20">
        <v>0.65492528897161639</v>
      </c>
      <c r="H80" s="20">
        <v>5.0499999999999996E-2</v>
      </c>
      <c r="I80" s="18">
        <v>267401948</v>
      </c>
      <c r="J80" s="18">
        <v>22736634</v>
      </c>
      <c r="K80" s="18">
        <v>21184867</v>
      </c>
      <c r="L80" s="19">
        <v>88.77</v>
      </c>
      <c r="M80" s="18">
        <v>15074</v>
      </c>
      <c r="N80" s="20">
        <v>0.23983362588450327</v>
      </c>
      <c r="O80" s="20">
        <v>0.15067180515762746</v>
      </c>
    </row>
    <row r="81" spans="1:15" x14ac:dyDescent="0.25">
      <c r="A81" s="7" t="s">
        <v>38</v>
      </c>
      <c r="B81">
        <v>5.59</v>
      </c>
      <c r="C81">
        <v>70.88</v>
      </c>
      <c r="D81">
        <v>10.29</v>
      </c>
      <c r="E81">
        <v>45943</v>
      </c>
      <c r="F81">
        <v>6602.52</v>
      </c>
      <c r="G81" s="10">
        <v>0.74415829107674036</v>
      </c>
      <c r="H81" s="10">
        <v>5.5800000000000002E-2</v>
      </c>
      <c r="I81" s="8">
        <v>134343383</v>
      </c>
      <c r="J81" s="8">
        <v>12987116</v>
      </c>
      <c r="K81" s="8">
        <v>4342680</v>
      </c>
      <c r="L81" s="9">
        <v>98.42</v>
      </c>
      <c r="M81" s="11">
        <v>13303</v>
      </c>
      <c r="N81" s="10">
        <v>0.17728836868347236</v>
      </c>
      <c r="O81" s="10">
        <v>1.4255229299931426E-2</v>
      </c>
    </row>
    <row r="82" spans="1:15" x14ac:dyDescent="0.25">
      <c r="A82" s="21" t="s">
        <v>83</v>
      </c>
      <c r="B82">
        <v>5.95</v>
      </c>
      <c r="C82">
        <v>71.430000000000007</v>
      </c>
      <c r="D82">
        <v>10.25</v>
      </c>
      <c r="E82">
        <v>37236</v>
      </c>
      <c r="F82">
        <v>3921.19</v>
      </c>
      <c r="G82" s="24">
        <v>0.48538071350788919</v>
      </c>
      <c r="H82" s="24">
        <v>6.13E-2</v>
      </c>
      <c r="I82" s="22">
        <v>35338891</v>
      </c>
      <c r="J82" s="22">
        <v>13415853</v>
      </c>
      <c r="K82" s="22">
        <v>9370138</v>
      </c>
      <c r="L82" s="23">
        <v>110.52</v>
      </c>
      <c r="M82" s="22">
        <v>11647</v>
      </c>
      <c r="N82" s="24">
        <v>0.296295257307093</v>
      </c>
      <c r="O82" s="24">
        <v>3.2708078487243337E-2</v>
      </c>
    </row>
  </sheetData>
  <autoFilter ref="A1:O82" xr:uid="{E46852B9-354F-4977-A8A3-199B3A194569}">
    <sortState xmlns:xlrd2="http://schemas.microsoft.com/office/spreadsheetml/2017/richdata2" ref="A2:O82">
      <sortCondition ref="A1:A82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06DD8-F034-416D-88DE-1BECCBAD52DD}">
  <dimension ref="A1:N82"/>
  <sheetViews>
    <sheetView zoomScale="80" zoomScaleNormal="80" workbookViewId="0">
      <selection activeCell="I3" sqref="I3"/>
    </sheetView>
  </sheetViews>
  <sheetFormatPr defaultRowHeight="15" x14ac:dyDescent="0.25"/>
  <cols>
    <col min="1" max="1" width="25.85546875" bestFit="1" customWidth="1"/>
    <col min="3" max="3" width="16.85546875" bestFit="1" customWidth="1"/>
    <col min="4" max="4" width="9.5703125" bestFit="1" customWidth="1"/>
    <col min="6" max="6" width="9.5703125" bestFit="1" customWidth="1"/>
    <col min="7" max="7" width="18.140625" bestFit="1" customWidth="1"/>
    <col min="8" max="8" width="16.42578125" bestFit="1" customWidth="1"/>
    <col min="9" max="11" width="10.28515625" bestFit="1" customWidth="1"/>
    <col min="12" max="12" width="12.5703125" bestFit="1" customWidth="1"/>
    <col min="13" max="13" width="10.28515625" bestFit="1" customWidth="1"/>
    <col min="14" max="14" width="9.28515625" bestFit="1" customWidth="1"/>
  </cols>
  <sheetData>
    <row r="1" spans="1:14" ht="27" x14ac:dyDescent="0.25">
      <c r="A1" s="30" t="s">
        <v>0</v>
      </c>
      <c r="B1" s="33" t="s">
        <v>96</v>
      </c>
      <c r="C1" s="32" t="s">
        <v>91</v>
      </c>
      <c r="D1" s="32" t="s">
        <v>92</v>
      </c>
      <c r="E1" s="32" t="s">
        <v>93</v>
      </c>
      <c r="F1" s="32" t="s">
        <v>94</v>
      </c>
      <c r="G1" s="31" t="s">
        <v>8</v>
      </c>
      <c r="H1" s="31" t="s">
        <v>6</v>
      </c>
    </row>
    <row r="2" spans="1:14" ht="15.75" thickBot="1" x14ac:dyDescent="0.3">
      <c r="A2" s="7" t="s">
        <v>28</v>
      </c>
      <c r="B2" s="40">
        <v>1</v>
      </c>
      <c r="C2">
        <v>13.37</v>
      </c>
      <c r="D2">
        <v>73.09</v>
      </c>
      <c r="E2">
        <v>7.76</v>
      </c>
      <c r="F2">
        <v>37841</v>
      </c>
      <c r="G2" s="10">
        <v>0.59033358326011853</v>
      </c>
      <c r="H2" s="10">
        <v>8.1099999999999992E-2</v>
      </c>
      <c r="I2" s="42">
        <f>AVERAGE(C2:C22)</f>
        <v>13.123809523809525</v>
      </c>
      <c r="J2" s="42">
        <f t="shared" ref="J2:L2" si="0">AVERAGE(D2:D22)</f>
        <v>69.825238095238106</v>
      </c>
      <c r="K2" s="42">
        <f t="shared" si="0"/>
        <v>8.0761904761904759</v>
      </c>
      <c r="L2" s="42">
        <f t="shared" si="0"/>
        <v>44714.142857142855</v>
      </c>
      <c r="M2" s="44">
        <f>AVERAGE(G2:G22)</f>
        <v>0.33295009409832937</v>
      </c>
      <c r="N2" s="44">
        <f t="shared" ref="N2" si="1">AVERAGE(H2:H22)</f>
        <v>5.6880952380952365E-2</v>
      </c>
    </row>
    <row r="3" spans="1:14" x14ac:dyDescent="0.25">
      <c r="A3" s="7" t="s">
        <v>31</v>
      </c>
      <c r="B3" s="35">
        <v>1</v>
      </c>
      <c r="C3">
        <v>13.67</v>
      </c>
      <c r="D3">
        <v>67.599999999999994</v>
      </c>
      <c r="E3">
        <v>7.5</v>
      </c>
      <c r="F3">
        <v>34943</v>
      </c>
      <c r="G3" s="16">
        <v>0.31388086820569877</v>
      </c>
      <c r="H3" s="16">
        <v>5.0499999999999996E-2</v>
      </c>
      <c r="I3" s="42">
        <v>12.167999999999999</v>
      </c>
      <c r="J3" s="42">
        <v>70.328000000000003</v>
      </c>
      <c r="K3" s="42">
        <v>8.52</v>
      </c>
      <c r="L3" s="42">
        <v>31949.8</v>
      </c>
      <c r="M3" s="44">
        <v>0.44473662851544055</v>
      </c>
      <c r="N3" s="44">
        <v>6.3920000000000005E-2</v>
      </c>
    </row>
    <row r="4" spans="1:14" x14ac:dyDescent="0.25">
      <c r="A4" s="7" t="s">
        <v>32</v>
      </c>
      <c r="B4" s="35">
        <v>1</v>
      </c>
      <c r="C4">
        <v>14.93</v>
      </c>
      <c r="D4">
        <v>70.56</v>
      </c>
      <c r="E4">
        <v>8.5399999999999991</v>
      </c>
      <c r="F4">
        <v>32905</v>
      </c>
      <c r="G4" s="16">
        <v>0.33095674894374028</v>
      </c>
      <c r="H4" s="16">
        <v>5.8899999999999994E-2</v>
      </c>
      <c r="I4" s="42">
        <v>16.637222222222221</v>
      </c>
      <c r="J4" s="42">
        <v>65.318333333333328</v>
      </c>
      <c r="K4" s="42">
        <v>7.5122222222222206</v>
      </c>
      <c r="L4" s="42">
        <v>31197.611111111109</v>
      </c>
      <c r="M4" s="44">
        <v>0.36961212580361541</v>
      </c>
      <c r="N4" s="44">
        <v>5.7061111111111104E-2</v>
      </c>
    </row>
    <row r="5" spans="1:14" x14ac:dyDescent="0.25">
      <c r="A5" s="7" t="s">
        <v>35</v>
      </c>
      <c r="B5" s="35">
        <v>1</v>
      </c>
      <c r="C5">
        <v>12.49</v>
      </c>
      <c r="D5">
        <v>70.55</v>
      </c>
      <c r="E5">
        <v>8.68</v>
      </c>
      <c r="F5">
        <v>32723</v>
      </c>
      <c r="G5" s="10">
        <v>0.312539443589885</v>
      </c>
      <c r="H5" s="10">
        <v>3.1200000000000002E-2</v>
      </c>
      <c r="I5" s="42">
        <v>8.8987499999999997</v>
      </c>
      <c r="J5" s="42">
        <v>68.33</v>
      </c>
      <c r="K5" s="42">
        <v>7.6949999999999994</v>
      </c>
      <c r="L5" s="42">
        <v>46471.875</v>
      </c>
      <c r="M5" s="44">
        <v>0.33545094344663323</v>
      </c>
      <c r="N5" s="44">
        <v>7.0516666666666658E-2</v>
      </c>
    </row>
    <row r="6" spans="1:14" x14ac:dyDescent="0.25">
      <c r="A6" s="7" t="s">
        <v>36</v>
      </c>
      <c r="B6" s="35">
        <v>1</v>
      </c>
      <c r="C6">
        <v>12.51</v>
      </c>
      <c r="D6">
        <v>70.38</v>
      </c>
      <c r="E6">
        <v>8.57</v>
      </c>
      <c r="F6">
        <v>29010</v>
      </c>
      <c r="G6" s="16">
        <v>0.19723618989335934</v>
      </c>
      <c r="H6" s="16">
        <v>6.6799999999999998E-2</v>
      </c>
      <c r="I6" s="42">
        <v>6.8238461538461541</v>
      </c>
      <c r="J6" s="42">
        <v>70.754615384615377</v>
      </c>
      <c r="K6" s="42">
        <v>10.262307692307692</v>
      </c>
      <c r="L6" s="42">
        <v>55502.538461538461</v>
      </c>
      <c r="M6" s="44">
        <v>0.58547687390771364</v>
      </c>
      <c r="N6" s="44">
        <v>6.3799999999999996E-2</v>
      </c>
    </row>
    <row r="7" spans="1:14" x14ac:dyDescent="0.25">
      <c r="A7" s="12" t="s">
        <v>40</v>
      </c>
      <c r="B7" s="36">
        <v>1</v>
      </c>
      <c r="C7">
        <v>13.82</v>
      </c>
      <c r="D7">
        <v>71.989999999999995</v>
      </c>
      <c r="E7">
        <v>7.18</v>
      </c>
      <c r="F7">
        <v>53830</v>
      </c>
      <c r="G7" s="16">
        <v>0.33388197881920467</v>
      </c>
      <c r="H7" s="16">
        <v>6.0999999999999999E-2</v>
      </c>
    </row>
    <row r="8" spans="1:14" x14ac:dyDescent="0.25">
      <c r="A8" s="12" t="s">
        <v>41</v>
      </c>
      <c r="B8" s="36">
        <v>1</v>
      </c>
      <c r="C8">
        <v>14.3</v>
      </c>
      <c r="D8">
        <v>69.94</v>
      </c>
      <c r="E8">
        <v>7.67</v>
      </c>
      <c r="F8">
        <v>36110</v>
      </c>
      <c r="G8" s="16">
        <v>0.24706102588005888</v>
      </c>
      <c r="H8" s="16">
        <v>6.6400000000000001E-2</v>
      </c>
      <c r="I8" s="42">
        <v>13.123809523809525</v>
      </c>
      <c r="J8" s="42">
        <v>12.167999999999999</v>
      </c>
      <c r="K8" s="42">
        <v>16.637222222222221</v>
      </c>
      <c r="L8" s="42">
        <v>8.8987499999999997</v>
      </c>
      <c r="M8" s="42">
        <v>6.8238461538461541</v>
      </c>
    </row>
    <row r="9" spans="1:14" x14ac:dyDescent="0.25">
      <c r="A9" s="12" t="s">
        <v>43</v>
      </c>
      <c r="B9" s="36">
        <v>1</v>
      </c>
      <c r="C9">
        <v>17.48</v>
      </c>
      <c r="D9">
        <v>68.06</v>
      </c>
      <c r="E9">
        <v>9.17</v>
      </c>
      <c r="F9">
        <v>45633</v>
      </c>
      <c r="G9" s="16">
        <v>0.26549710382643554</v>
      </c>
      <c r="H9" s="16">
        <v>7.4200000000000002E-2</v>
      </c>
      <c r="I9" s="42">
        <v>69.825238095238106</v>
      </c>
      <c r="J9" s="42">
        <v>70.328000000000003</v>
      </c>
      <c r="K9" s="42">
        <v>65.318333333333328</v>
      </c>
      <c r="L9" s="42">
        <v>68.33</v>
      </c>
      <c r="M9" s="42">
        <v>70.754615384615377</v>
      </c>
    </row>
    <row r="10" spans="1:14" x14ac:dyDescent="0.25">
      <c r="A10" s="12" t="s">
        <v>44</v>
      </c>
      <c r="B10" s="36">
        <v>1</v>
      </c>
      <c r="C10">
        <v>10.95</v>
      </c>
      <c r="D10">
        <v>70.239999999999995</v>
      </c>
      <c r="E10">
        <v>7.73</v>
      </c>
      <c r="F10">
        <v>29252</v>
      </c>
      <c r="G10" s="16">
        <v>0.39994753283450718</v>
      </c>
      <c r="H10" s="16">
        <v>5.67E-2</v>
      </c>
      <c r="I10" s="42">
        <v>8.0761904761904759</v>
      </c>
      <c r="J10" s="42">
        <v>8.52</v>
      </c>
      <c r="K10" s="42">
        <v>7.5122222222222206</v>
      </c>
      <c r="L10" s="42">
        <v>7.6949999999999994</v>
      </c>
      <c r="M10" s="42">
        <v>10.262307692307692</v>
      </c>
    </row>
    <row r="11" spans="1:14" x14ac:dyDescent="0.25">
      <c r="A11" s="12" t="s">
        <v>46</v>
      </c>
      <c r="B11" s="36">
        <v>1</v>
      </c>
      <c r="C11">
        <v>14.22</v>
      </c>
      <c r="D11">
        <v>68.95</v>
      </c>
      <c r="E11">
        <v>8.81</v>
      </c>
      <c r="F11">
        <v>41774</v>
      </c>
      <c r="G11" s="16">
        <v>0.24087660339849476</v>
      </c>
      <c r="H11" s="16">
        <v>6.3799999999999996E-2</v>
      </c>
      <c r="I11" s="42">
        <v>44714.142857142855</v>
      </c>
      <c r="J11" s="42">
        <v>31949.8</v>
      </c>
      <c r="K11" s="42">
        <v>31197.611111111109</v>
      </c>
      <c r="L11" s="42">
        <v>46471.875</v>
      </c>
      <c r="M11" s="42">
        <v>55502.538461538461</v>
      </c>
    </row>
    <row r="12" spans="1:14" x14ac:dyDescent="0.25">
      <c r="A12" s="12" t="s">
        <v>47</v>
      </c>
      <c r="B12" s="36">
        <v>1</v>
      </c>
      <c r="C12">
        <v>13.36</v>
      </c>
      <c r="D12">
        <v>69.84</v>
      </c>
      <c r="E12">
        <v>7.97</v>
      </c>
      <c r="F12">
        <v>40156</v>
      </c>
      <c r="G12" s="10">
        <v>0.31089274745813705</v>
      </c>
      <c r="H12" s="10">
        <v>6.8499999999999991E-2</v>
      </c>
      <c r="I12" s="42">
        <v>0.33295009409832937</v>
      </c>
      <c r="J12" s="42">
        <v>0.44473662851544055</v>
      </c>
      <c r="K12" s="42">
        <v>0.36961212580361541</v>
      </c>
      <c r="L12" s="42">
        <v>0.33545094344663323</v>
      </c>
      <c r="M12" s="42">
        <v>0.58547687390771364</v>
      </c>
    </row>
    <row r="13" spans="1:14" x14ac:dyDescent="0.25">
      <c r="A13" s="12" t="s">
        <v>48</v>
      </c>
      <c r="B13" s="36">
        <v>1</v>
      </c>
      <c r="C13">
        <v>7.23</v>
      </c>
      <c r="D13">
        <v>70.03</v>
      </c>
      <c r="E13">
        <v>8.4499999999999993</v>
      </c>
      <c r="F13">
        <v>71224</v>
      </c>
      <c r="G13" s="10">
        <v>0.14920820750028668</v>
      </c>
      <c r="H13" s="10">
        <v>3.44E-2</v>
      </c>
      <c r="I13" s="42">
        <v>5.6880952380952365E-2</v>
      </c>
      <c r="J13" s="42">
        <v>6.3920000000000005E-2</v>
      </c>
      <c r="K13" s="42">
        <v>5.7061111111111104E-2</v>
      </c>
      <c r="L13" s="42">
        <v>7.0516666666666658E-2</v>
      </c>
      <c r="M13" s="42">
        <v>6.3799999999999996E-2</v>
      </c>
    </row>
    <row r="14" spans="1:14" x14ac:dyDescent="0.25">
      <c r="A14" s="12" t="s">
        <v>49</v>
      </c>
      <c r="B14" s="36">
        <v>1</v>
      </c>
      <c r="C14">
        <v>13.38</v>
      </c>
      <c r="D14">
        <v>70.62</v>
      </c>
      <c r="E14">
        <v>7.22</v>
      </c>
      <c r="F14">
        <v>17358</v>
      </c>
      <c r="G14" s="29">
        <v>0.50287143151807723</v>
      </c>
      <c r="H14" s="29">
        <v>6.0499999999999998E-2</v>
      </c>
    </row>
    <row r="15" spans="1:14" x14ac:dyDescent="0.25">
      <c r="A15" s="12" t="s">
        <v>50</v>
      </c>
      <c r="B15" s="36">
        <v>1</v>
      </c>
      <c r="C15">
        <v>9.34</v>
      </c>
      <c r="D15">
        <v>69.47</v>
      </c>
      <c r="E15">
        <v>8.84</v>
      </c>
      <c r="F15">
        <v>37943</v>
      </c>
      <c r="G15" s="24">
        <v>0.3272860622163179</v>
      </c>
      <c r="H15" s="24">
        <v>6.0899999999999996E-2</v>
      </c>
    </row>
    <row r="16" spans="1:14" x14ac:dyDescent="0.25">
      <c r="A16" s="12" t="s">
        <v>51</v>
      </c>
      <c r="B16" s="36">
        <v>1</v>
      </c>
      <c r="C16">
        <v>15.53</v>
      </c>
      <c r="D16">
        <v>68.77</v>
      </c>
      <c r="E16">
        <v>8.58</v>
      </c>
      <c r="F16">
        <v>80552</v>
      </c>
      <c r="G16" s="20">
        <v>0.17194534810639447</v>
      </c>
      <c r="H16" s="20">
        <v>6.4899999999999999E-2</v>
      </c>
    </row>
    <row r="17" spans="1:14" x14ac:dyDescent="0.25">
      <c r="A17" s="12" t="s">
        <v>52</v>
      </c>
      <c r="B17" s="36">
        <v>1</v>
      </c>
      <c r="C17">
        <v>13.19</v>
      </c>
      <c r="D17">
        <v>69.97</v>
      </c>
      <c r="E17">
        <v>8.19</v>
      </c>
      <c r="F17">
        <v>23538</v>
      </c>
      <c r="G17" s="16">
        <v>0.44034791275706064</v>
      </c>
      <c r="H17" s="16">
        <v>5.16E-2</v>
      </c>
    </row>
    <row r="18" spans="1:14" x14ac:dyDescent="0.25">
      <c r="A18" s="17" t="s">
        <v>60</v>
      </c>
      <c r="B18" s="37">
        <v>1</v>
      </c>
      <c r="C18">
        <v>14.17</v>
      </c>
      <c r="D18">
        <v>69.97</v>
      </c>
      <c r="E18">
        <v>6.76</v>
      </c>
      <c r="F18">
        <v>57555</v>
      </c>
      <c r="G18" s="16">
        <v>0.27551042042105706</v>
      </c>
      <c r="H18" s="16">
        <v>6.6299999999999998E-2</v>
      </c>
    </row>
    <row r="19" spans="1:14" x14ac:dyDescent="0.25">
      <c r="A19" s="17" t="s">
        <v>66</v>
      </c>
      <c r="B19" s="37">
        <v>1</v>
      </c>
      <c r="C19">
        <v>16.71</v>
      </c>
      <c r="D19">
        <v>70.510000000000005</v>
      </c>
      <c r="E19">
        <v>9.0399999999999991</v>
      </c>
      <c r="F19">
        <v>34767</v>
      </c>
      <c r="G19" s="20">
        <v>0.46539232716775303</v>
      </c>
      <c r="H19" s="20">
        <v>6.1900000000000004E-2</v>
      </c>
    </row>
    <row r="20" spans="1:14" x14ac:dyDescent="0.25">
      <c r="A20" s="17" t="s">
        <v>68</v>
      </c>
      <c r="B20" s="37">
        <v>1</v>
      </c>
      <c r="C20">
        <v>12.6</v>
      </c>
      <c r="D20">
        <v>69.150000000000006</v>
      </c>
      <c r="E20">
        <v>8.43</v>
      </c>
      <c r="F20">
        <v>35275</v>
      </c>
      <c r="G20" s="20">
        <v>0.38026275500440154</v>
      </c>
      <c r="H20" s="20">
        <v>3.9199999999999999E-2</v>
      </c>
    </row>
    <row r="21" spans="1:14" x14ac:dyDescent="0.25">
      <c r="A21" s="21" t="s">
        <v>74</v>
      </c>
      <c r="B21" s="38">
        <v>1</v>
      </c>
      <c r="C21">
        <v>7.5</v>
      </c>
      <c r="D21">
        <v>66.790000000000006</v>
      </c>
      <c r="E21">
        <v>6.79</v>
      </c>
      <c r="F21">
        <v>47149</v>
      </c>
      <c r="G21" s="10">
        <v>0.37456064020388014</v>
      </c>
      <c r="H21" s="10">
        <v>1.0700000000000001E-2</v>
      </c>
    </row>
    <row r="22" spans="1:14" x14ac:dyDescent="0.25">
      <c r="A22" s="25" t="s">
        <v>87</v>
      </c>
      <c r="B22" s="39">
        <v>1</v>
      </c>
      <c r="C22">
        <v>14.85</v>
      </c>
      <c r="D22">
        <v>69.849999999999994</v>
      </c>
      <c r="E22">
        <v>7.72</v>
      </c>
      <c r="F22">
        <v>119459</v>
      </c>
      <c r="G22" s="16">
        <v>0.36146304506004751</v>
      </c>
      <c r="H22" s="16">
        <v>6.5000000000000002E-2</v>
      </c>
    </row>
    <row r="23" spans="1:14" x14ac:dyDescent="0.25">
      <c r="A23" s="7" t="s">
        <v>33</v>
      </c>
      <c r="B23" s="35">
        <v>2</v>
      </c>
      <c r="C23">
        <v>11.82</v>
      </c>
      <c r="D23">
        <v>69.599999999999994</v>
      </c>
      <c r="E23">
        <v>7.9</v>
      </c>
      <c r="F23">
        <v>30057</v>
      </c>
      <c r="G23" s="24">
        <v>0.5389390275224224</v>
      </c>
      <c r="H23" s="24">
        <v>5.5E-2</v>
      </c>
      <c r="I23">
        <f>AVERAGE(C23:C27)</f>
        <v>12.167999999999999</v>
      </c>
      <c r="J23">
        <f t="shared" ref="J23:M23" si="2">AVERAGE(D23:D27)</f>
        <v>70.328000000000003</v>
      </c>
      <c r="K23">
        <f t="shared" si="2"/>
        <v>8.52</v>
      </c>
      <c r="L23">
        <f t="shared" si="2"/>
        <v>31949.8</v>
      </c>
      <c r="M23">
        <f t="shared" si="2"/>
        <v>0.44473662851544055</v>
      </c>
      <c r="N23">
        <f>AVERAGE(H23:H27)</f>
        <v>6.3920000000000005E-2</v>
      </c>
    </row>
    <row r="24" spans="1:14" x14ac:dyDescent="0.25">
      <c r="A24" s="12" t="s">
        <v>42</v>
      </c>
      <c r="B24" s="36">
        <v>2</v>
      </c>
      <c r="C24">
        <v>9.5</v>
      </c>
      <c r="D24">
        <v>69.709999999999994</v>
      </c>
      <c r="E24">
        <v>9</v>
      </c>
      <c r="F24">
        <v>22405</v>
      </c>
      <c r="G24" s="24">
        <v>0.42502070847342011</v>
      </c>
      <c r="H24" s="24">
        <v>5.0700000000000002E-2</v>
      </c>
      <c r="I24">
        <v>16.637222222222221</v>
      </c>
      <c r="J24">
        <v>65.318333333333328</v>
      </c>
      <c r="K24">
        <v>7.5122222222222206</v>
      </c>
      <c r="L24">
        <v>31197.611111111109</v>
      </c>
      <c r="M24">
        <v>0.36961212580361541</v>
      </c>
      <c r="N24">
        <v>5.7061111111111104E-2</v>
      </c>
    </row>
    <row r="25" spans="1:14" x14ac:dyDescent="0.25">
      <c r="A25" s="21" t="s">
        <v>72</v>
      </c>
      <c r="B25" s="38">
        <v>2</v>
      </c>
      <c r="C25">
        <v>13.48</v>
      </c>
      <c r="D25">
        <v>69.760000000000005</v>
      </c>
      <c r="E25">
        <v>8.94</v>
      </c>
      <c r="F25">
        <v>33660</v>
      </c>
      <c r="G25" s="16">
        <v>0.35456637571270855</v>
      </c>
      <c r="H25" s="16">
        <v>7.4400000000000008E-2</v>
      </c>
      <c r="I25">
        <v>8.8987499999999997</v>
      </c>
      <c r="J25">
        <v>68.33</v>
      </c>
      <c r="K25">
        <v>7.6949999999999994</v>
      </c>
      <c r="L25">
        <v>46471.875</v>
      </c>
      <c r="M25">
        <v>0.33545094344663323</v>
      </c>
      <c r="N25">
        <v>7.0516666666666658E-2</v>
      </c>
    </row>
    <row r="26" spans="1:14" x14ac:dyDescent="0.25">
      <c r="A26" s="21" t="s">
        <v>73</v>
      </c>
      <c r="B26" s="38">
        <v>2</v>
      </c>
      <c r="C26">
        <v>13.29</v>
      </c>
      <c r="D26">
        <v>69.77</v>
      </c>
      <c r="E26">
        <v>8.82</v>
      </c>
      <c r="F26">
        <v>44335</v>
      </c>
      <c r="G26" s="24">
        <v>0.37720936153960405</v>
      </c>
      <c r="H26" s="24">
        <v>6.0199999999999997E-2</v>
      </c>
      <c r="I26">
        <v>6.8238461538461541</v>
      </c>
      <c r="J26">
        <v>70.754615384615377</v>
      </c>
      <c r="K26">
        <v>10.262307692307692</v>
      </c>
      <c r="L26">
        <v>55502.538461538461</v>
      </c>
      <c r="M26">
        <v>0.58547687390771364</v>
      </c>
      <c r="N26">
        <v>6.3799999999999996E-2</v>
      </c>
    </row>
    <row r="27" spans="1:14" x14ac:dyDescent="0.25">
      <c r="A27" s="21" t="s">
        <v>78</v>
      </c>
      <c r="B27" s="38">
        <v>2</v>
      </c>
      <c r="C27">
        <v>12.75</v>
      </c>
      <c r="D27">
        <v>72.8</v>
      </c>
      <c r="E27">
        <v>7.94</v>
      </c>
      <c r="F27">
        <v>29292</v>
      </c>
      <c r="G27" s="10">
        <v>0.52794766932904769</v>
      </c>
      <c r="H27" s="10">
        <v>7.9299999999999995E-2</v>
      </c>
    </row>
    <row r="28" spans="1:14" x14ac:dyDescent="0.25">
      <c r="A28" s="2" t="s">
        <v>10</v>
      </c>
      <c r="B28" s="41">
        <v>3</v>
      </c>
      <c r="C28">
        <v>15.65</v>
      </c>
      <c r="D28">
        <v>65.12</v>
      </c>
      <c r="E28">
        <v>8.14</v>
      </c>
      <c r="F28">
        <v>31070</v>
      </c>
      <c r="G28" s="20">
        <v>0.45032436706696111</v>
      </c>
      <c r="H28" s="20">
        <v>6.08E-2</v>
      </c>
      <c r="I28">
        <f>AVERAGE(C28:C45)</f>
        <v>16.637222222222221</v>
      </c>
      <c r="J28">
        <f t="shared" ref="J28:N28" si="3">AVERAGE(D28:D45)</f>
        <v>65.318333333333328</v>
      </c>
      <c r="K28">
        <f t="shared" si="3"/>
        <v>7.5122222222222206</v>
      </c>
      <c r="L28">
        <f t="shared" si="3"/>
        <v>31197.611111111109</v>
      </c>
      <c r="M28">
        <f t="shared" si="3"/>
        <v>0.36961212580361541</v>
      </c>
      <c r="N28">
        <f t="shared" si="3"/>
        <v>5.7061111111111104E-2</v>
      </c>
    </row>
    <row r="29" spans="1:14" x14ac:dyDescent="0.25">
      <c r="A29" s="2" t="s">
        <v>11</v>
      </c>
      <c r="B29" s="34">
        <v>3</v>
      </c>
      <c r="C29">
        <v>16.32</v>
      </c>
      <c r="D29">
        <v>64.209999999999994</v>
      </c>
      <c r="E29">
        <v>8.44</v>
      </c>
      <c r="F29">
        <v>29887</v>
      </c>
      <c r="G29" s="20">
        <v>0.35332976173180297</v>
      </c>
      <c r="H29" s="20">
        <v>5.9000000000000004E-2</v>
      </c>
      <c r="I29">
        <v>8.8987499999999997</v>
      </c>
      <c r="J29">
        <v>68.33</v>
      </c>
      <c r="K29">
        <v>7.6949999999999994</v>
      </c>
      <c r="L29">
        <v>46471.875</v>
      </c>
      <c r="M29">
        <v>0.33545094344663323</v>
      </c>
      <c r="N29">
        <v>7.0516666666666658E-2</v>
      </c>
    </row>
    <row r="30" spans="1:14" x14ac:dyDescent="0.25">
      <c r="A30" s="2" t="s">
        <v>12</v>
      </c>
      <c r="B30" s="34">
        <v>3</v>
      </c>
      <c r="C30">
        <v>20.329999999999998</v>
      </c>
      <c r="D30">
        <v>68.25</v>
      </c>
      <c r="E30">
        <v>6.53</v>
      </c>
      <c r="F30">
        <v>30466</v>
      </c>
      <c r="G30" s="6">
        <v>0.36039086238050527</v>
      </c>
      <c r="H30" s="6">
        <v>6.7000000000000004E-2</v>
      </c>
      <c r="I30">
        <v>6.8238461538461541</v>
      </c>
      <c r="J30">
        <v>70.754615384615377</v>
      </c>
      <c r="K30">
        <v>10.262307692307692</v>
      </c>
      <c r="L30">
        <v>55502.538461538461</v>
      </c>
      <c r="M30">
        <v>0.58547687390771364</v>
      </c>
      <c r="N30">
        <v>6.3799999999999996E-2</v>
      </c>
    </row>
    <row r="31" spans="1:14" x14ac:dyDescent="0.25">
      <c r="A31" s="2" t="s">
        <v>13</v>
      </c>
      <c r="B31" s="34">
        <v>3</v>
      </c>
      <c r="C31">
        <v>13.6</v>
      </c>
      <c r="D31">
        <v>64.19</v>
      </c>
      <c r="E31">
        <v>7.73</v>
      </c>
      <c r="F31">
        <v>29188</v>
      </c>
      <c r="G31" s="24">
        <v>0.40400862749224048</v>
      </c>
      <c r="H31" s="24">
        <v>6.6000000000000003E-2</v>
      </c>
    </row>
    <row r="32" spans="1:14" x14ac:dyDescent="0.25">
      <c r="A32" s="2" t="s">
        <v>14</v>
      </c>
      <c r="B32" s="34">
        <v>3</v>
      </c>
      <c r="C32">
        <v>17.399999999999999</v>
      </c>
      <c r="D32">
        <v>67.95</v>
      </c>
      <c r="E32">
        <v>8.0399999999999991</v>
      </c>
      <c r="F32">
        <v>26414</v>
      </c>
      <c r="G32" s="6">
        <v>0.43963709006159479</v>
      </c>
      <c r="H32" s="6">
        <v>6.5099999999999991E-2</v>
      </c>
    </row>
    <row r="33" spans="1:14" x14ac:dyDescent="0.25">
      <c r="A33" s="7" t="s">
        <v>19</v>
      </c>
      <c r="B33" s="35">
        <v>3</v>
      </c>
      <c r="C33">
        <v>16.079999999999998</v>
      </c>
      <c r="D33">
        <v>67.59</v>
      </c>
      <c r="E33">
        <v>8.74</v>
      </c>
      <c r="F33">
        <v>34881</v>
      </c>
      <c r="G33" s="20">
        <v>0.27524559056383369</v>
      </c>
      <c r="H33" s="20">
        <v>4.5199999999999997E-2</v>
      </c>
    </row>
    <row r="34" spans="1:14" x14ac:dyDescent="0.25">
      <c r="A34" s="12" t="s">
        <v>53</v>
      </c>
      <c r="B34" s="36">
        <v>3</v>
      </c>
      <c r="C34">
        <v>14.82</v>
      </c>
      <c r="D34">
        <v>67.33</v>
      </c>
      <c r="E34">
        <v>7.07</v>
      </c>
      <c r="F34">
        <v>37471</v>
      </c>
      <c r="G34" s="16">
        <v>0.2118938394963133</v>
      </c>
      <c r="H34" s="16">
        <v>5.4800000000000001E-2</v>
      </c>
    </row>
    <row r="35" spans="1:14" x14ac:dyDescent="0.25">
      <c r="A35" s="12" t="s">
        <v>54</v>
      </c>
      <c r="B35" s="36">
        <v>3</v>
      </c>
      <c r="C35">
        <v>14.88</v>
      </c>
      <c r="D35">
        <v>67.33</v>
      </c>
      <c r="E35">
        <v>7.28</v>
      </c>
      <c r="F35">
        <v>21786</v>
      </c>
      <c r="G35" s="16">
        <v>0.32624564508101528</v>
      </c>
      <c r="H35" s="16">
        <v>5.96E-2</v>
      </c>
    </row>
    <row r="36" spans="1:14" x14ac:dyDescent="0.25">
      <c r="A36" s="17" t="s">
        <v>57</v>
      </c>
      <c r="B36" s="37">
        <v>3</v>
      </c>
      <c r="C36">
        <v>18.03</v>
      </c>
      <c r="D36">
        <v>66.37</v>
      </c>
      <c r="E36">
        <v>7.85</v>
      </c>
      <c r="F36">
        <v>37543</v>
      </c>
      <c r="G36" s="20">
        <v>0.2998455319520999</v>
      </c>
      <c r="H36" s="20">
        <v>2.8900000000000002E-2</v>
      </c>
    </row>
    <row r="37" spans="1:14" x14ac:dyDescent="0.25">
      <c r="A37" s="17" t="s">
        <v>61</v>
      </c>
      <c r="B37" s="37">
        <v>3</v>
      </c>
      <c r="C37">
        <v>19.84</v>
      </c>
      <c r="D37">
        <v>66.98</v>
      </c>
      <c r="E37">
        <v>6.83</v>
      </c>
      <c r="F37">
        <v>31390</v>
      </c>
      <c r="G37" s="6">
        <v>0.40254011384211658</v>
      </c>
      <c r="H37" s="6">
        <v>6.2199999999999998E-2</v>
      </c>
    </row>
    <row r="38" spans="1:14" x14ac:dyDescent="0.25">
      <c r="A38" s="17" t="s">
        <v>62</v>
      </c>
      <c r="B38" s="37">
        <v>3</v>
      </c>
      <c r="C38">
        <v>18.54</v>
      </c>
      <c r="D38">
        <v>65.36</v>
      </c>
      <c r="E38">
        <v>6.72</v>
      </c>
      <c r="F38">
        <v>27013</v>
      </c>
      <c r="G38" s="6">
        <v>0.3470910188738045</v>
      </c>
      <c r="H38" s="6">
        <v>6.9599999999999995E-2</v>
      </c>
    </row>
    <row r="39" spans="1:14" x14ac:dyDescent="0.25">
      <c r="A39" s="17" t="s">
        <v>63</v>
      </c>
      <c r="B39" s="37">
        <v>3</v>
      </c>
      <c r="C39">
        <v>15.48</v>
      </c>
      <c r="D39">
        <v>65.89</v>
      </c>
      <c r="E39">
        <v>6.21</v>
      </c>
      <c r="F39">
        <v>26020</v>
      </c>
      <c r="G39" s="10">
        <v>0.34624887667065363</v>
      </c>
      <c r="H39" s="10">
        <v>6.3E-2</v>
      </c>
    </row>
    <row r="40" spans="1:14" x14ac:dyDescent="0.25">
      <c r="A40" s="17" t="s">
        <v>64</v>
      </c>
      <c r="B40" s="37">
        <v>3</v>
      </c>
      <c r="C40">
        <v>13.79</v>
      </c>
      <c r="D40">
        <v>61.05</v>
      </c>
      <c r="E40">
        <v>8.25</v>
      </c>
      <c r="F40">
        <v>26965</v>
      </c>
      <c r="G40" s="29">
        <v>0.48559346438910528</v>
      </c>
      <c r="H40" s="29">
        <v>6.0599999999999994E-2</v>
      </c>
    </row>
    <row r="41" spans="1:14" x14ac:dyDescent="0.25">
      <c r="A41" s="17" t="s">
        <v>65</v>
      </c>
      <c r="B41" s="37">
        <v>3</v>
      </c>
      <c r="C41">
        <v>17.41</v>
      </c>
      <c r="D41">
        <v>63.57</v>
      </c>
      <c r="E41">
        <v>7.18</v>
      </c>
      <c r="F41">
        <v>35849</v>
      </c>
      <c r="G41" s="20">
        <v>0.37646538146428943</v>
      </c>
      <c r="H41" s="20">
        <v>4.6600000000000003E-2</v>
      </c>
    </row>
    <row r="42" spans="1:14" x14ac:dyDescent="0.25">
      <c r="A42" s="17" t="s">
        <v>67</v>
      </c>
      <c r="B42" s="37">
        <v>3</v>
      </c>
      <c r="C42">
        <v>19.399999999999999</v>
      </c>
      <c r="D42">
        <v>63.25</v>
      </c>
      <c r="E42">
        <v>6.85</v>
      </c>
      <c r="F42">
        <v>38603</v>
      </c>
      <c r="G42" s="6">
        <v>0.28756003439697592</v>
      </c>
      <c r="H42" s="6">
        <v>6.4899999999999999E-2</v>
      </c>
    </row>
    <row r="43" spans="1:14" x14ac:dyDescent="0.25">
      <c r="A43" s="21" t="s">
        <v>79</v>
      </c>
      <c r="B43" s="38">
        <v>3</v>
      </c>
      <c r="C43">
        <v>15.97</v>
      </c>
      <c r="D43">
        <v>61.97</v>
      </c>
      <c r="E43">
        <v>7.24</v>
      </c>
      <c r="F43">
        <v>28566</v>
      </c>
      <c r="G43" s="29">
        <v>0.42822257540478925</v>
      </c>
      <c r="H43" s="29">
        <v>6.2600000000000003E-2</v>
      </c>
    </row>
    <row r="44" spans="1:14" x14ac:dyDescent="0.25">
      <c r="A44" s="25" t="s">
        <v>85</v>
      </c>
      <c r="B44" s="39">
        <v>3</v>
      </c>
      <c r="C44">
        <v>18.27</v>
      </c>
      <c r="D44">
        <v>64.61</v>
      </c>
      <c r="E44">
        <v>8.16</v>
      </c>
      <c r="F44">
        <v>34730</v>
      </c>
      <c r="G44" s="20">
        <v>0.42861863909068765</v>
      </c>
      <c r="H44" s="20">
        <v>3.7599999999999995E-2</v>
      </c>
    </row>
    <row r="45" spans="1:14" x14ac:dyDescent="0.25">
      <c r="A45" s="25" t="s">
        <v>86</v>
      </c>
      <c r="B45" s="39">
        <v>3</v>
      </c>
      <c r="C45">
        <v>13.66</v>
      </c>
      <c r="D45">
        <v>64.709999999999994</v>
      </c>
      <c r="E45">
        <v>7.96</v>
      </c>
      <c r="F45">
        <v>33715</v>
      </c>
      <c r="G45" s="20">
        <v>0.42975684450628698</v>
      </c>
      <c r="H45" s="20">
        <v>5.3600000000000002E-2</v>
      </c>
    </row>
    <row r="46" spans="1:14" x14ac:dyDescent="0.25">
      <c r="A46" s="7" t="s">
        <v>16</v>
      </c>
      <c r="B46" s="35">
        <v>4</v>
      </c>
      <c r="C46">
        <v>9.1199999999999992</v>
      </c>
      <c r="D46">
        <v>70.319999999999993</v>
      </c>
      <c r="E46">
        <v>8.06</v>
      </c>
      <c r="F46">
        <v>72381</v>
      </c>
      <c r="G46" s="20">
        <v>0.21186319913173979</v>
      </c>
      <c r="H46" s="20">
        <v>6.7900000000000002E-2</v>
      </c>
      <c r="I46">
        <f>AVERAGE(C46:C69)</f>
        <v>8.8987499999999997</v>
      </c>
      <c r="J46">
        <f>AVERAGE(D46:D69)</f>
        <v>68.33</v>
      </c>
      <c r="K46">
        <f t="shared" ref="K46:N46" si="4">AVERAGE(E46:E69)</f>
        <v>7.6949999999999994</v>
      </c>
      <c r="L46">
        <f t="shared" si="4"/>
        <v>46471.875</v>
      </c>
      <c r="M46">
        <f t="shared" si="4"/>
        <v>0.33545094344663323</v>
      </c>
      <c r="N46">
        <f t="shared" si="4"/>
        <v>7.0516666666666658E-2</v>
      </c>
    </row>
    <row r="47" spans="1:14" x14ac:dyDescent="0.25">
      <c r="A47" s="7" t="s">
        <v>17</v>
      </c>
      <c r="B47" s="35">
        <v>4</v>
      </c>
      <c r="C47">
        <v>9.23</v>
      </c>
      <c r="D47">
        <v>70.11</v>
      </c>
      <c r="E47">
        <v>6.47</v>
      </c>
      <c r="F47">
        <v>41611</v>
      </c>
      <c r="G47" s="10">
        <v>0.42612494156524022</v>
      </c>
      <c r="H47" s="10">
        <v>8.0799999999999997E-2</v>
      </c>
      <c r="I47">
        <v>6.8238461538461541</v>
      </c>
      <c r="J47">
        <v>70.754615384615377</v>
      </c>
      <c r="K47">
        <v>10.262307692307692</v>
      </c>
      <c r="L47">
        <v>55502.538461538461</v>
      </c>
      <c r="M47">
        <v>0.58547687390771364</v>
      </c>
      <c r="N47">
        <v>6.3799999999999996E-2</v>
      </c>
    </row>
    <row r="48" spans="1:14" x14ac:dyDescent="0.25">
      <c r="A48" s="7" t="s">
        <v>18</v>
      </c>
      <c r="B48" s="35">
        <v>4</v>
      </c>
      <c r="C48">
        <v>9.0399999999999991</v>
      </c>
      <c r="D48">
        <v>68.599999999999994</v>
      </c>
      <c r="E48">
        <v>7.86</v>
      </c>
      <c r="F48">
        <v>38084</v>
      </c>
      <c r="G48" s="10">
        <v>0.38123411083435044</v>
      </c>
      <c r="H48" s="10">
        <v>7.0800000000000002E-2</v>
      </c>
    </row>
    <row r="49" spans="1:8" x14ac:dyDescent="0.25">
      <c r="A49" s="7" t="s">
        <v>20</v>
      </c>
      <c r="B49" s="35">
        <v>4</v>
      </c>
      <c r="C49">
        <v>7.67</v>
      </c>
      <c r="D49">
        <v>68.86</v>
      </c>
      <c r="E49">
        <v>7.59</v>
      </c>
      <c r="F49">
        <v>29652</v>
      </c>
      <c r="G49" s="24">
        <v>0.31365648987799455</v>
      </c>
      <c r="H49" s="24">
        <v>7.4999999999999997E-2</v>
      </c>
    </row>
    <row r="50" spans="1:8" x14ac:dyDescent="0.25">
      <c r="A50" s="7" t="s">
        <v>21</v>
      </c>
      <c r="B50" s="35">
        <v>4</v>
      </c>
      <c r="C50">
        <v>6.03</v>
      </c>
      <c r="D50">
        <v>67.510000000000005</v>
      </c>
      <c r="E50">
        <v>7.57</v>
      </c>
      <c r="F50">
        <v>36746</v>
      </c>
      <c r="G50" s="24">
        <v>0.23424596511667747</v>
      </c>
      <c r="H50" s="24">
        <v>5.0799999999999998E-2</v>
      </c>
    </row>
    <row r="51" spans="1:8" x14ac:dyDescent="0.25">
      <c r="A51" s="7" t="s">
        <v>22</v>
      </c>
      <c r="B51" s="35">
        <v>4</v>
      </c>
      <c r="C51">
        <v>8.64</v>
      </c>
      <c r="D51">
        <v>67.209999999999994</v>
      </c>
      <c r="E51">
        <v>8.11</v>
      </c>
      <c r="F51">
        <v>28764</v>
      </c>
      <c r="G51" s="24">
        <v>0.24794336928239138</v>
      </c>
      <c r="H51" s="24">
        <v>6.1799999999999994E-2</v>
      </c>
    </row>
    <row r="52" spans="1:8" x14ac:dyDescent="0.25">
      <c r="A52" s="7" t="s">
        <v>23</v>
      </c>
      <c r="B52" s="35">
        <v>4</v>
      </c>
      <c r="C52">
        <v>11.05</v>
      </c>
      <c r="D52">
        <v>68.17</v>
      </c>
      <c r="E52">
        <v>7.54</v>
      </c>
      <c r="F52">
        <v>32266</v>
      </c>
      <c r="G52" s="16">
        <v>0.26061731416851652</v>
      </c>
      <c r="H52" s="16">
        <v>6.480000000000001E-2</v>
      </c>
    </row>
    <row r="53" spans="1:8" x14ac:dyDescent="0.25">
      <c r="A53" s="7" t="s">
        <v>25</v>
      </c>
      <c r="B53" s="35">
        <v>4</v>
      </c>
      <c r="C53">
        <v>10.55</v>
      </c>
      <c r="D53">
        <v>66.5</v>
      </c>
      <c r="E53">
        <v>6.97</v>
      </c>
      <c r="F53">
        <v>43844</v>
      </c>
      <c r="G53" s="10">
        <v>0.30431905753053168</v>
      </c>
      <c r="H53" s="10">
        <v>8.900000000000001E-2</v>
      </c>
    </row>
    <row r="54" spans="1:8" x14ac:dyDescent="0.25">
      <c r="A54" s="7" t="s">
        <v>26</v>
      </c>
      <c r="B54" s="35">
        <v>4</v>
      </c>
      <c r="C54">
        <v>7.48</v>
      </c>
      <c r="D54">
        <v>67.27</v>
      </c>
      <c r="E54">
        <v>7.34</v>
      </c>
      <c r="F54">
        <v>31539</v>
      </c>
      <c r="G54" s="10">
        <v>0.4166071680317246</v>
      </c>
      <c r="H54" s="10">
        <v>5.0499999999999996E-2</v>
      </c>
    </row>
    <row r="55" spans="1:8" x14ac:dyDescent="0.25">
      <c r="A55" s="7" t="s">
        <v>27</v>
      </c>
      <c r="B55" s="35">
        <v>4</v>
      </c>
      <c r="C55">
        <v>7.83</v>
      </c>
      <c r="D55">
        <v>70.11</v>
      </c>
      <c r="E55">
        <v>7.75</v>
      </c>
      <c r="F55">
        <v>25064</v>
      </c>
      <c r="G55" s="10">
        <v>0.4829927155475614</v>
      </c>
      <c r="H55" s="10">
        <v>7.1099999999999997E-2</v>
      </c>
    </row>
    <row r="56" spans="1:8" x14ac:dyDescent="0.25">
      <c r="A56" s="7" t="s">
        <v>29</v>
      </c>
      <c r="B56" s="35">
        <v>4</v>
      </c>
      <c r="C56">
        <v>13.13</v>
      </c>
      <c r="D56">
        <v>68.03</v>
      </c>
      <c r="E56">
        <v>7.4</v>
      </c>
      <c r="F56">
        <v>43572</v>
      </c>
      <c r="G56" s="10">
        <v>0.29790492337878527</v>
      </c>
      <c r="H56" s="10">
        <v>8.77E-2</v>
      </c>
    </row>
    <row r="57" spans="1:8" x14ac:dyDescent="0.25">
      <c r="A57" s="7" t="s">
        <v>30</v>
      </c>
      <c r="B57" s="35">
        <v>4</v>
      </c>
      <c r="C57">
        <v>13.69</v>
      </c>
      <c r="D57">
        <v>67.900000000000006</v>
      </c>
      <c r="E57">
        <v>7.53</v>
      </c>
      <c r="F57">
        <v>38538</v>
      </c>
      <c r="G57" s="10">
        <v>0.31462122225193889</v>
      </c>
      <c r="H57" s="10">
        <v>8.4199999999999997E-2</v>
      </c>
    </row>
    <row r="58" spans="1:8" x14ac:dyDescent="0.25">
      <c r="A58" s="7" t="s">
        <v>34</v>
      </c>
      <c r="B58" s="35">
        <v>4</v>
      </c>
      <c r="C58">
        <v>7.18</v>
      </c>
      <c r="D58">
        <v>66.94</v>
      </c>
      <c r="E58">
        <v>7.53</v>
      </c>
      <c r="F58">
        <v>38559</v>
      </c>
      <c r="G58" s="29">
        <v>0.45444098518313258</v>
      </c>
      <c r="H58" s="29">
        <v>6.2199999999999998E-2</v>
      </c>
    </row>
    <row r="59" spans="1:8" x14ac:dyDescent="0.25">
      <c r="A59" s="12" t="s">
        <v>45</v>
      </c>
      <c r="B59" s="36">
        <v>4</v>
      </c>
      <c r="C59">
        <v>7.14</v>
      </c>
      <c r="D59">
        <v>67.790000000000006</v>
      </c>
      <c r="E59">
        <v>7.23</v>
      </c>
      <c r="F59">
        <v>22703</v>
      </c>
      <c r="G59" s="29">
        <v>0.17927930051141844</v>
      </c>
      <c r="H59" s="29">
        <v>5.4199999999999998E-2</v>
      </c>
    </row>
    <row r="60" spans="1:8" x14ac:dyDescent="0.25">
      <c r="A60" s="17" t="s">
        <v>58</v>
      </c>
      <c r="B60" s="37">
        <v>4</v>
      </c>
      <c r="C60">
        <v>4.53</v>
      </c>
      <c r="D60">
        <v>65.62</v>
      </c>
      <c r="E60">
        <v>7.68</v>
      </c>
      <c r="F60">
        <v>56791</v>
      </c>
      <c r="G60" s="29">
        <v>0.18926610952594763</v>
      </c>
      <c r="H60" s="29">
        <v>6.1699999999999998E-2</v>
      </c>
    </row>
    <row r="61" spans="1:8" x14ac:dyDescent="0.25">
      <c r="A61" s="17" t="s">
        <v>59</v>
      </c>
      <c r="B61" s="37">
        <v>4</v>
      </c>
      <c r="C61">
        <v>10.31</v>
      </c>
      <c r="D61">
        <v>68.739999999999995</v>
      </c>
      <c r="E61">
        <v>7.43</v>
      </c>
      <c r="F61">
        <v>60917</v>
      </c>
      <c r="G61" s="10">
        <v>0.539727417173544</v>
      </c>
      <c r="H61" s="10">
        <v>6.1900000000000004E-2</v>
      </c>
    </row>
    <row r="62" spans="1:8" x14ac:dyDescent="0.25">
      <c r="A62" s="21" t="s">
        <v>70</v>
      </c>
      <c r="B62" s="38">
        <v>4</v>
      </c>
      <c r="C62">
        <v>6.99</v>
      </c>
      <c r="D62">
        <v>71.03</v>
      </c>
      <c r="E62">
        <v>9.61</v>
      </c>
      <c r="F62">
        <v>62432</v>
      </c>
      <c r="G62" s="24">
        <v>0.34517978286875134</v>
      </c>
      <c r="H62" s="24">
        <v>6.4600000000000005E-2</v>
      </c>
    </row>
    <row r="63" spans="1:8" x14ac:dyDescent="0.25">
      <c r="A63" s="21" t="s">
        <v>75</v>
      </c>
      <c r="B63" s="38">
        <v>4</v>
      </c>
      <c r="C63">
        <v>14.34</v>
      </c>
      <c r="D63">
        <v>68.45</v>
      </c>
      <c r="E63">
        <v>8.98</v>
      </c>
      <c r="F63">
        <v>169958</v>
      </c>
      <c r="G63" s="20">
        <v>9.5699944068002085E-2</v>
      </c>
      <c r="H63" s="20">
        <v>0.12390000000000001</v>
      </c>
    </row>
    <row r="64" spans="1:8" x14ac:dyDescent="0.25">
      <c r="A64" s="21" t="s">
        <v>76</v>
      </c>
      <c r="B64" s="38">
        <v>4</v>
      </c>
      <c r="C64">
        <v>8.81</v>
      </c>
      <c r="D64">
        <v>68.98</v>
      </c>
      <c r="E64">
        <v>7.84</v>
      </c>
      <c r="F64">
        <v>48281</v>
      </c>
      <c r="G64" s="10">
        <v>0.33998110064157172</v>
      </c>
      <c r="H64" s="10">
        <v>6.9099999999999995E-2</v>
      </c>
    </row>
    <row r="65" spans="1:14" x14ac:dyDescent="0.25">
      <c r="A65" s="21" t="s">
        <v>77</v>
      </c>
      <c r="B65" s="38">
        <v>4</v>
      </c>
      <c r="C65">
        <v>9.8699999999999992</v>
      </c>
      <c r="D65">
        <v>70.14</v>
      </c>
      <c r="E65">
        <v>8.57</v>
      </c>
      <c r="F65">
        <v>32618</v>
      </c>
      <c r="G65" s="24">
        <v>0.54863319676874289</v>
      </c>
      <c r="H65" s="24">
        <v>6.7299999999999999E-2</v>
      </c>
    </row>
    <row r="66" spans="1:14" x14ac:dyDescent="0.25">
      <c r="A66" s="21" t="s">
        <v>80</v>
      </c>
      <c r="B66" s="38">
        <v>4</v>
      </c>
      <c r="C66">
        <v>5.16</v>
      </c>
      <c r="D66">
        <v>69.150000000000006</v>
      </c>
      <c r="E66">
        <v>7.79</v>
      </c>
      <c r="F66">
        <v>43251</v>
      </c>
      <c r="G66" s="10">
        <v>0.33111675711524063</v>
      </c>
      <c r="H66" s="10">
        <v>5.0199999999999995E-2</v>
      </c>
    </row>
    <row r="67" spans="1:14" x14ac:dyDescent="0.25">
      <c r="A67" s="25" t="s">
        <v>88</v>
      </c>
      <c r="B67" s="39">
        <v>4</v>
      </c>
      <c r="C67">
        <v>9.2799999999999994</v>
      </c>
      <c r="D67">
        <v>66.83</v>
      </c>
      <c r="E67">
        <v>7.29</v>
      </c>
      <c r="F67">
        <v>42142</v>
      </c>
      <c r="G67" s="10">
        <v>0.36463507646575655</v>
      </c>
      <c r="H67" s="10">
        <v>7.4900000000000008E-2</v>
      </c>
    </row>
    <row r="68" spans="1:14" x14ac:dyDescent="0.25">
      <c r="A68" s="25" t="s">
        <v>89</v>
      </c>
      <c r="B68" s="39">
        <v>4</v>
      </c>
      <c r="C68">
        <v>7.5</v>
      </c>
      <c r="D68">
        <v>69.02</v>
      </c>
      <c r="E68">
        <v>7.63</v>
      </c>
      <c r="F68">
        <v>44104</v>
      </c>
      <c r="G68" s="10">
        <v>0.4163512127229424</v>
      </c>
      <c r="H68" s="10">
        <v>8.1500000000000003E-2</v>
      </c>
    </row>
    <row r="69" spans="1:14" x14ac:dyDescent="0.25">
      <c r="A69" s="25" t="s">
        <v>90</v>
      </c>
      <c r="B69" s="39">
        <v>4</v>
      </c>
      <c r="C69">
        <v>9</v>
      </c>
      <c r="D69">
        <v>66.64</v>
      </c>
      <c r="E69">
        <v>6.91</v>
      </c>
      <c r="F69">
        <v>31508</v>
      </c>
      <c r="G69" s="10">
        <v>0.35438128295669558</v>
      </c>
      <c r="H69" s="10">
        <v>6.6500000000000004E-2</v>
      </c>
    </row>
    <row r="70" spans="1:14" x14ac:dyDescent="0.25">
      <c r="A70" s="2" t="s">
        <v>15</v>
      </c>
      <c r="B70" s="34">
        <v>5</v>
      </c>
      <c r="C70">
        <v>7.3</v>
      </c>
      <c r="D70">
        <v>70.67</v>
      </c>
      <c r="E70">
        <v>9.56</v>
      </c>
      <c r="F70">
        <v>46615</v>
      </c>
      <c r="G70" s="24">
        <v>0.46437882142304665</v>
      </c>
      <c r="H70" s="24">
        <v>6.1200000000000004E-2</v>
      </c>
      <c r="I70">
        <f>AVERAGE(C70:C82)</f>
        <v>6.8238461538461541</v>
      </c>
      <c r="J70">
        <f>AVERAGE(D70:D82)</f>
        <v>70.754615384615377</v>
      </c>
      <c r="K70">
        <f>AVERAGE(E70:E82)</f>
        <v>10.262307692307692</v>
      </c>
      <c r="L70">
        <f t="shared" ref="L70:N70" si="5">AVERAGE(F70:F82)</f>
        <v>55502.538461538461</v>
      </c>
      <c r="M70">
        <f t="shared" si="5"/>
        <v>0.58547687390771364</v>
      </c>
      <c r="N70">
        <f t="shared" si="5"/>
        <v>6.3799999999999996E-2</v>
      </c>
    </row>
    <row r="71" spans="1:14" x14ac:dyDescent="0.25">
      <c r="A71" s="7" t="s">
        <v>24</v>
      </c>
      <c r="B71" s="35">
        <v>5</v>
      </c>
      <c r="C71">
        <v>15.1</v>
      </c>
      <c r="D71">
        <v>66.12</v>
      </c>
      <c r="E71">
        <v>7.49</v>
      </c>
      <c r="F71">
        <v>71976</v>
      </c>
      <c r="G71" s="10">
        <v>0.18422291243030242</v>
      </c>
      <c r="H71" s="10">
        <v>4.7599999999999996E-2</v>
      </c>
    </row>
    <row r="72" spans="1:14" x14ac:dyDescent="0.25">
      <c r="A72" s="7" t="s">
        <v>37</v>
      </c>
      <c r="B72" s="35">
        <v>5</v>
      </c>
      <c r="C72">
        <v>7.57</v>
      </c>
      <c r="D72">
        <v>70.72</v>
      </c>
      <c r="E72">
        <v>10.130000000000001</v>
      </c>
      <c r="F72">
        <v>49284</v>
      </c>
      <c r="G72" s="16">
        <v>0.55531155674203847</v>
      </c>
      <c r="H72" s="16">
        <v>6.7599999999999993E-2</v>
      </c>
    </row>
    <row r="73" spans="1:14" x14ac:dyDescent="0.25">
      <c r="A73" s="7" t="s">
        <v>38</v>
      </c>
      <c r="B73" s="35">
        <v>5</v>
      </c>
      <c r="C73">
        <v>6.67</v>
      </c>
      <c r="D73">
        <v>70.72</v>
      </c>
      <c r="E73">
        <v>9.65</v>
      </c>
      <c r="F73">
        <v>70295</v>
      </c>
      <c r="G73" s="24">
        <v>0.37152346138043979</v>
      </c>
      <c r="H73" s="24">
        <v>6.0100000000000001E-2</v>
      </c>
    </row>
    <row r="74" spans="1:14" x14ac:dyDescent="0.25">
      <c r="A74" s="7" t="s">
        <v>39</v>
      </c>
      <c r="B74" s="35">
        <v>5</v>
      </c>
      <c r="C74">
        <v>5.57</v>
      </c>
      <c r="D74">
        <v>72.02</v>
      </c>
      <c r="E74">
        <v>10.34</v>
      </c>
      <c r="F74">
        <v>36036</v>
      </c>
      <c r="G74" s="6">
        <v>0.7605470438344677</v>
      </c>
      <c r="H74" s="6">
        <v>7.0099999999999996E-2</v>
      </c>
    </row>
    <row r="75" spans="1:14" x14ac:dyDescent="0.25">
      <c r="A75" s="12" t="s">
        <v>55</v>
      </c>
      <c r="B75" s="36">
        <v>5</v>
      </c>
      <c r="C75">
        <v>4.6900000000000004</v>
      </c>
      <c r="D75">
        <v>73.260000000000005</v>
      </c>
      <c r="E75">
        <v>11.69</v>
      </c>
      <c r="F75">
        <v>53289</v>
      </c>
      <c r="G75" s="16">
        <v>0.55580857762857616</v>
      </c>
      <c r="H75" s="16">
        <v>6.2600000000000003E-2</v>
      </c>
    </row>
    <row r="76" spans="1:14" x14ac:dyDescent="0.25">
      <c r="A76" s="12" t="s">
        <v>56</v>
      </c>
      <c r="B76" s="36">
        <v>5</v>
      </c>
      <c r="C76">
        <v>5.96</v>
      </c>
      <c r="D76">
        <v>69.97</v>
      </c>
      <c r="E76">
        <v>10.039999999999999</v>
      </c>
      <c r="F76">
        <v>26436</v>
      </c>
      <c r="G76" s="24">
        <v>0.71778247380963089</v>
      </c>
      <c r="H76" s="24">
        <v>6.6699999999999995E-2</v>
      </c>
    </row>
    <row r="77" spans="1:14" x14ac:dyDescent="0.25">
      <c r="A77" s="17" t="s">
        <v>69</v>
      </c>
      <c r="B77" s="37">
        <v>5</v>
      </c>
      <c r="C77">
        <v>4.41</v>
      </c>
      <c r="D77">
        <v>71.7</v>
      </c>
      <c r="E77">
        <v>11.09</v>
      </c>
      <c r="F77">
        <v>106228</v>
      </c>
      <c r="G77" s="10">
        <v>0.62980153383427484</v>
      </c>
      <c r="H77" s="10">
        <v>8.4199999999999997E-2</v>
      </c>
    </row>
    <row r="78" spans="1:14" x14ac:dyDescent="0.25">
      <c r="A78" s="21" t="s">
        <v>71</v>
      </c>
      <c r="B78" s="38">
        <v>5</v>
      </c>
      <c r="C78">
        <v>5.38</v>
      </c>
      <c r="D78">
        <v>71.52</v>
      </c>
      <c r="E78">
        <v>11.04</v>
      </c>
      <c r="F78">
        <v>79193</v>
      </c>
      <c r="G78" s="24">
        <v>0.85175799763639426</v>
      </c>
      <c r="H78" s="24">
        <v>6.6500000000000004E-2</v>
      </c>
    </row>
    <row r="79" spans="1:14" x14ac:dyDescent="0.25">
      <c r="A79" s="21" t="s">
        <v>81</v>
      </c>
      <c r="B79" s="38">
        <v>5</v>
      </c>
      <c r="C79">
        <v>7.94</v>
      </c>
      <c r="D79">
        <v>70.489999999999995</v>
      </c>
      <c r="E79">
        <v>10.51</v>
      </c>
      <c r="F79">
        <v>40321</v>
      </c>
      <c r="G79" s="10">
        <v>0.63560068852486018</v>
      </c>
      <c r="H79" s="10">
        <v>7.5199999999999989E-2</v>
      </c>
    </row>
    <row r="80" spans="1:14" x14ac:dyDescent="0.25">
      <c r="A80" s="21" t="s">
        <v>82</v>
      </c>
      <c r="B80" s="38">
        <v>5</v>
      </c>
      <c r="C80">
        <v>6.58</v>
      </c>
      <c r="D80">
        <v>70.31</v>
      </c>
      <c r="E80">
        <v>11.33</v>
      </c>
      <c r="F80">
        <v>58681</v>
      </c>
      <c r="G80" s="20">
        <v>0.65492528897161639</v>
      </c>
      <c r="H80" s="20">
        <v>5.0499999999999996E-2</v>
      </c>
    </row>
    <row r="81" spans="1:8" x14ac:dyDescent="0.25">
      <c r="A81" s="21" t="s">
        <v>83</v>
      </c>
      <c r="B81" s="38">
        <v>5</v>
      </c>
      <c r="C81">
        <v>5.59</v>
      </c>
      <c r="D81">
        <v>70.88</v>
      </c>
      <c r="E81">
        <v>10.29</v>
      </c>
      <c r="F81">
        <v>45943</v>
      </c>
      <c r="G81" s="10">
        <v>0.74415829107674036</v>
      </c>
      <c r="H81" s="10">
        <v>5.5800000000000002E-2</v>
      </c>
    </row>
    <row r="82" spans="1:8" x14ac:dyDescent="0.25">
      <c r="A82" s="21" t="s">
        <v>84</v>
      </c>
      <c r="B82" s="38">
        <v>5</v>
      </c>
      <c r="C82">
        <v>5.95</v>
      </c>
      <c r="D82">
        <v>71.430000000000007</v>
      </c>
      <c r="E82">
        <v>10.25</v>
      </c>
      <c r="F82">
        <v>37236</v>
      </c>
      <c r="G82" s="24">
        <v>0.48538071350788919</v>
      </c>
      <c r="H82" s="24">
        <v>6.13E-2</v>
      </c>
    </row>
  </sheetData>
  <autoFilter ref="A1:H1" xr:uid="{BD502606-D5F9-4FB9-96E2-69BCB5A9C0EB}">
    <sortState xmlns:xlrd2="http://schemas.microsoft.com/office/spreadsheetml/2017/richdata2" ref="A2:H82">
      <sortCondition ref="B1"/>
    </sortState>
  </autoFilter>
  <sortState xmlns:xlrd2="http://schemas.microsoft.com/office/spreadsheetml/2017/richdata2" ref="A2:B82">
    <sortCondition ref="B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48866-59B9-405D-9F23-F538EC81D0D6}">
  <dimension ref="A1:H82"/>
  <sheetViews>
    <sheetView workbookViewId="0">
      <selection activeCell="C1" sqref="C1:H1048576"/>
    </sheetView>
  </sheetViews>
  <sheetFormatPr defaultRowHeight="15" x14ac:dyDescent="0.25"/>
  <cols>
    <col min="1" max="1" width="25.85546875" bestFit="1" customWidth="1"/>
    <col min="3" max="3" width="16.85546875" bestFit="1" customWidth="1"/>
    <col min="4" max="4" width="9.5703125" bestFit="1" customWidth="1"/>
    <col min="6" max="6" width="9.5703125" bestFit="1" customWidth="1"/>
    <col min="7" max="7" width="18.140625" bestFit="1" customWidth="1"/>
    <col min="8" max="8" width="16.42578125" bestFit="1" customWidth="1"/>
  </cols>
  <sheetData>
    <row r="1" spans="1:8" ht="27" x14ac:dyDescent="0.25">
      <c r="A1" s="30" t="s">
        <v>0</v>
      </c>
      <c r="B1" s="33" t="s">
        <v>96</v>
      </c>
      <c r="C1" s="32" t="s">
        <v>91</v>
      </c>
      <c r="D1" s="32" t="s">
        <v>92</v>
      </c>
      <c r="E1" s="32" t="s">
        <v>93</v>
      </c>
      <c r="F1" s="32" t="s">
        <v>94</v>
      </c>
      <c r="G1" s="31" t="s">
        <v>8</v>
      </c>
      <c r="H1" s="31" t="s">
        <v>6</v>
      </c>
    </row>
    <row r="2" spans="1:8" ht="15.75" thickBot="1" x14ac:dyDescent="0.3">
      <c r="A2" s="7" t="s">
        <v>36</v>
      </c>
      <c r="B2" s="40">
        <v>1</v>
      </c>
      <c r="C2">
        <v>13.37</v>
      </c>
      <c r="D2">
        <v>73.09</v>
      </c>
      <c r="E2">
        <v>7.76</v>
      </c>
      <c r="F2">
        <v>37841</v>
      </c>
      <c r="G2" s="10">
        <v>0.59033358326011853</v>
      </c>
      <c r="H2" s="10">
        <v>8.1099999999999992E-2</v>
      </c>
    </row>
    <row r="3" spans="1:8" x14ac:dyDescent="0.25">
      <c r="A3" s="12" t="s">
        <v>40</v>
      </c>
      <c r="B3" s="36">
        <v>1</v>
      </c>
      <c r="C3">
        <v>13.67</v>
      </c>
      <c r="D3">
        <v>67.599999999999994</v>
      </c>
      <c r="E3">
        <v>7.5</v>
      </c>
      <c r="F3">
        <v>34943</v>
      </c>
      <c r="G3" s="16">
        <v>0.31388086820569877</v>
      </c>
      <c r="H3" s="16">
        <v>5.0499999999999996E-2</v>
      </c>
    </row>
    <row r="4" spans="1:8" x14ac:dyDescent="0.25">
      <c r="A4" s="12" t="s">
        <v>48</v>
      </c>
      <c r="B4" s="36">
        <v>1</v>
      </c>
      <c r="C4">
        <v>14.93</v>
      </c>
      <c r="D4">
        <v>70.56</v>
      </c>
      <c r="E4">
        <v>8.5399999999999991</v>
      </c>
      <c r="F4">
        <v>32905</v>
      </c>
      <c r="G4" s="16">
        <v>0.33095674894374028</v>
      </c>
      <c r="H4" s="16">
        <v>5.8899999999999994E-2</v>
      </c>
    </row>
    <row r="5" spans="1:8" x14ac:dyDescent="0.25">
      <c r="A5" s="7" t="s">
        <v>31</v>
      </c>
      <c r="B5" s="35">
        <v>1</v>
      </c>
      <c r="C5">
        <v>12.49</v>
      </c>
      <c r="D5">
        <v>70.55</v>
      </c>
      <c r="E5">
        <v>8.68</v>
      </c>
      <c r="F5">
        <v>32723</v>
      </c>
      <c r="G5" s="10">
        <v>0.312539443589885</v>
      </c>
      <c r="H5" s="10">
        <v>3.1200000000000002E-2</v>
      </c>
    </row>
    <row r="6" spans="1:8" x14ac:dyDescent="0.25">
      <c r="A6" s="12" t="s">
        <v>43</v>
      </c>
      <c r="B6" s="36">
        <v>1</v>
      </c>
      <c r="C6">
        <v>12.51</v>
      </c>
      <c r="D6">
        <v>70.38</v>
      </c>
      <c r="E6">
        <v>8.57</v>
      </c>
      <c r="F6">
        <v>29010</v>
      </c>
      <c r="G6" s="16">
        <v>0.19723618989335934</v>
      </c>
      <c r="H6" s="16">
        <v>6.6799999999999998E-2</v>
      </c>
    </row>
    <row r="7" spans="1:8" x14ac:dyDescent="0.25">
      <c r="A7" s="12" t="s">
        <v>50</v>
      </c>
      <c r="B7" s="36">
        <v>1</v>
      </c>
      <c r="C7">
        <v>13.82</v>
      </c>
      <c r="D7">
        <v>71.989999999999995</v>
      </c>
      <c r="E7">
        <v>7.18</v>
      </c>
      <c r="F7">
        <v>53830</v>
      </c>
      <c r="G7" s="16">
        <v>0.33388197881920467</v>
      </c>
      <c r="H7" s="16">
        <v>6.0999999999999999E-2</v>
      </c>
    </row>
    <row r="8" spans="1:8" x14ac:dyDescent="0.25">
      <c r="A8" s="12" t="s">
        <v>47</v>
      </c>
      <c r="B8" s="36">
        <v>1</v>
      </c>
      <c r="C8">
        <v>14.3</v>
      </c>
      <c r="D8">
        <v>69.94</v>
      </c>
      <c r="E8">
        <v>7.67</v>
      </c>
      <c r="F8">
        <v>36110</v>
      </c>
      <c r="G8" s="16">
        <v>0.24706102588005888</v>
      </c>
      <c r="H8" s="16">
        <v>6.6400000000000001E-2</v>
      </c>
    </row>
    <row r="9" spans="1:8" x14ac:dyDescent="0.25">
      <c r="A9" s="12" t="s">
        <v>51</v>
      </c>
      <c r="B9" s="36">
        <v>1</v>
      </c>
      <c r="C9">
        <v>17.48</v>
      </c>
      <c r="D9">
        <v>68.06</v>
      </c>
      <c r="E9">
        <v>9.17</v>
      </c>
      <c r="F9">
        <v>45633</v>
      </c>
      <c r="G9" s="16">
        <v>0.26549710382643554</v>
      </c>
      <c r="H9" s="16">
        <v>7.4200000000000002E-2</v>
      </c>
    </row>
    <row r="10" spans="1:8" x14ac:dyDescent="0.25">
      <c r="A10" s="12" t="s">
        <v>44</v>
      </c>
      <c r="B10" s="36">
        <v>1</v>
      </c>
      <c r="C10">
        <v>10.95</v>
      </c>
      <c r="D10">
        <v>70.239999999999995</v>
      </c>
      <c r="E10">
        <v>7.73</v>
      </c>
      <c r="F10">
        <v>29252</v>
      </c>
      <c r="G10" s="16">
        <v>0.39994753283450718</v>
      </c>
      <c r="H10" s="16">
        <v>5.67E-2</v>
      </c>
    </row>
    <row r="11" spans="1:8" x14ac:dyDescent="0.25">
      <c r="A11" s="12" t="s">
        <v>49</v>
      </c>
      <c r="B11" s="36">
        <v>1</v>
      </c>
      <c r="C11">
        <v>14.22</v>
      </c>
      <c r="D11">
        <v>68.95</v>
      </c>
      <c r="E11">
        <v>8.81</v>
      </c>
      <c r="F11">
        <v>41774</v>
      </c>
      <c r="G11" s="16">
        <v>0.24087660339849476</v>
      </c>
      <c r="H11" s="16">
        <v>6.3799999999999996E-2</v>
      </c>
    </row>
    <row r="12" spans="1:8" x14ac:dyDescent="0.25">
      <c r="A12" s="7" t="s">
        <v>32</v>
      </c>
      <c r="B12" s="35">
        <v>1</v>
      </c>
      <c r="C12">
        <v>13.36</v>
      </c>
      <c r="D12">
        <v>69.84</v>
      </c>
      <c r="E12">
        <v>7.97</v>
      </c>
      <c r="F12">
        <v>40156</v>
      </c>
      <c r="G12" s="10">
        <v>0.31089274745813705</v>
      </c>
      <c r="H12" s="10">
        <v>6.8499999999999991E-2</v>
      </c>
    </row>
    <row r="13" spans="1:8" x14ac:dyDescent="0.25">
      <c r="A13" s="7" t="s">
        <v>35</v>
      </c>
      <c r="B13" s="35">
        <v>1</v>
      </c>
      <c r="C13">
        <v>7.23</v>
      </c>
      <c r="D13">
        <v>70.03</v>
      </c>
      <c r="E13">
        <v>8.4499999999999993</v>
      </c>
      <c r="F13">
        <v>71224</v>
      </c>
      <c r="G13" s="10">
        <v>0.14920820750028668</v>
      </c>
      <c r="H13" s="10">
        <v>3.44E-2</v>
      </c>
    </row>
    <row r="14" spans="1:8" x14ac:dyDescent="0.25">
      <c r="A14" s="25" t="s">
        <v>87</v>
      </c>
      <c r="B14" s="39">
        <v>1</v>
      </c>
      <c r="C14">
        <v>13.38</v>
      </c>
      <c r="D14">
        <v>70.62</v>
      </c>
      <c r="E14">
        <v>7.22</v>
      </c>
      <c r="F14">
        <v>17358</v>
      </c>
      <c r="G14" s="29">
        <v>0.50287143151807723</v>
      </c>
      <c r="H14" s="29">
        <v>6.0499999999999998E-2</v>
      </c>
    </row>
    <row r="15" spans="1:8" x14ac:dyDescent="0.25">
      <c r="A15" s="21" t="s">
        <v>74</v>
      </c>
      <c r="B15" s="38">
        <v>1</v>
      </c>
      <c r="C15">
        <v>9.34</v>
      </c>
      <c r="D15">
        <v>69.47</v>
      </c>
      <c r="E15">
        <v>8.84</v>
      </c>
      <c r="F15">
        <v>37943</v>
      </c>
      <c r="G15" s="24">
        <v>0.3272860622163179</v>
      </c>
      <c r="H15" s="24">
        <v>6.0899999999999996E-2</v>
      </c>
    </row>
    <row r="16" spans="1:8" x14ac:dyDescent="0.25">
      <c r="A16" s="17" t="s">
        <v>68</v>
      </c>
      <c r="B16" s="37">
        <v>1</v>
      </c>
      <c r="C16">
        <v>15.53</v>
      </c>
      <c r="D16">
        <v>68.77</v>
      </c>
      <c r="E16">
        <v>8.58</v>
      </c>
      <c r="F16">
        <v>80552</v>
      </c>
      <c r="G16" s="20">
        <v>0.17194534810639447</v>
      </c>
      <c r="H16" s="20">
        <v>6.4899999999999999E-2</v>
      </c>
    </row>
    <row r="17" spans="1:8" x14ac:dyDescent="0.25">
      <c r="A17" s="12" t="s">
        <v>41</v>
      </c>
      <c r="B17" s="36">
        <v>1</v>
      </c>
      <c r="C17">
        <v>13.19</v>
      </c>
      <c r="D17">
        <v>69.97</v>
      </c>
      <c r="E17">
        <v>8.19</v>
      </c>
      <c r="F17">
        <v>23538</v>
      </c>
      <c r="G17" s="16">
        <v>0.44034791275706064</v>
      </c>
      <c r="H17" s="16">
        <v>5.16E-2</v>
      </c>
    </row>
    <row r="18" spans="1:8" x14ac:dyDescent="0.25">
      <c r="A18" s="12" t="s">
        <v>52</v>
      </c>
      <c r="B18" s="36">
        <v>1</v>
      </c>
      <c r="C18">
        <v>14.17</v>
      </c>
      <c r="D18">
        <v>69.97</v>
      </c>
      <c r="E18">
        <v>6.76</v>
      </c>
      <c r="F18">
        <v>57555</v>
      </c>
      <c r="G18" s="16">
        <v>0.27551042042105706</v>
      </c>
      <c r="H18" s="16">
        <v>6.6299999999999998E-2</v>
      </c>
    </row>
    <row r="19" spans="1:8" x14ac:dyDescent="0.25">
      <c r="A19" s="17" t="s">
        <v>60</v>
      </c>
      <c r="B19" s="37">
        <v>1</v>
      </c>
      <c r="C19">
        <v>16.71</v>
      </c>
      <c r="D19">
        <v>70.510000000000005</v>
      </c>
      <c r="E19">
        <v>9.0399999999999991</v>
      </c>
      <c r="F19">
        <v>34767</v>
      </c>
      <c r="G19" s="20">
        <v>0.46539232716775303</v>
      </c>
      <c r="H19" s="20">
        <v>6.1900000000000004E-2</v>
      </c>
    </row>
    <row r="20" spans="1:8" x14ac:dyDescent="0.25">
      <c r="A20" s="17" t="s">
        <v>66</v>
      </c>
      <c r="B20" s="37">
        <v>1</v>
      </c>
      <c r="C20">
        <v>12.6</v>
      </c>
      <c r="D20">
        <v>69.150000000000006</v>
      </c>
      <c r="E20">
        <v>8.43</v>
      </c>
      <c r="F20">
        <v>35275</v>
      </c>
      <c r="G20" s="20">
        <v>0.38026275500440154</v>
      </c>
      <c r="H20" s="20">
        <v>3.9199999999999999E-2</v>
      </c>
    </row>
    <row r="21" spans="1:8" x14ac:dyDescent="0.25">
      <c r="A21" s="7" t="s">
        <v>28</v>
      </c>
      <c r="B21" s="35">
        <v>1</v>
      </c>
      <c r="C21">
        <v>7.5</v>
      </c>
      <c r="D21">
        <v>66.790000000000006</v>
      </c>
      <c r="E21">
        <v>6.79</v>
      </c>
      <c r="F21">
        <v>47149</v>
      </c>
      <c r="G21" s="10">
        <v>0.37456064020388014</v>
      </c>
      <c r="H21" s="10">
        <v>1.0700000000000001E-2</v>
      </c>
    </row>
    <row r="22" spans="1:8" x14ac:dyDescent="0.25">
      <c r="A22" s="12" t="s">
        <v>46</v>
      </c>
      <c r="B22" s="36">
        <v>1</v>
      </c>
      <c r="C22">
        <v>14.85</v>
      </c>
      <c r="D22">
        <v>69.849999999999994</v>
      </c>
      <c r="E22">
        <v>7.72</v>
      </c>
      <c r="F22">
        <v>119459</v>
      </c>
      <c r="G22" s="16">
        <v>0.36146304506004751</v>
      </c>
      <c r="H22" s="16">
        <v>6.5000000000000002E-2</v>
      </c>
    </row>
    <row r="23" spans="1:8" x14ac:dyDescent="0.25">
      <c r="A23" s="21" t="s">
        <v>72</v>
      </c>
      <c r="B23" s="38">
        <v>2</v>
      </c>
      <c r="C23">
        <v>11.82</v>
      </c>
      <c r="D23">
        <v>69.599999999999994</v>
      </c>
      <c r="E23">
        <v>7.9</v>
      </c>
      <c r="F23">
        <v>30057</v>
      </c>
      <c r="G23" s="24">
        <v>0.5389390275224224</v>
      </c>
      <c r="H23" s="24">
        <v>5.5E-2</v>
      </c>
    </row>
    <row r="24" spans="1:8" x14ac:dyDescent="0.25">
      <c r="A24" s="21" t="s">
        <v>73</v>
      </c>
      <c r="B24" s="38">
        <v>2</v>
      </c>
      <c r="C24">
        <v>9.5</v>
      </c>
      <c r="D24">
        <v>69.709999999999994</v>
      </c>
      <c r="E24">
        <v>9</v>
      </c>
      <c r="F24">
        <v>22405</v>
      </c>
      <c r="G24" s="24">
        <v>0.42502070847342011</v>
      </c>
      <c r="H24" s="24">
        <v>5.0700000000000002E-2</v>
      </c>
    </row>
    <row r="25" spans="1:8" x14ac:dyDescent="0.25">
      <c r="A25" s="12" t="s">
        <v>42</v>
      </c>
      <c r="B25" s="36">
        <v>2</v>
      </c>
      <c r="C25">
        <v>13.48</v>
      </c>
      <c r="D25">
        <v>69.760000000000005</v>
      </c>
      <c r="E25">
        <v>8.94</v>
      </c>
      <c r="F25">
        <v>33660</v>
      </c>
      <c r="G25" s="16">
        <v>0.35456637571270855</v>
      </c>
      <c r="H25" s="16">
        <v>7.4400000000000008E-2</v>
      </c>
    </row>
    <row r="26" spans="1:8" x14ac:dyDescent="0.25">
      <c r="A26" s="21" t="s">
        <v>78</v>
      </c>
      <c r="B26" s="38">
        <v>2</v>
      </c>
      <c r="C26">
        <v>13.29</v>
      </c>
      <c r="D26">
        <v>69.77</v>
      </c>
      <c r="E26">
        <v>8.82</v>
      </c>
      <c r="F26">
        <v>44335</v>
      </c>
      <c r="G26" s="24">
        <v>0.37720936153960405</v>
      </c>
      <c r="H26" s="24">
        <v>6.0199999999999997E-2</v>
      </c>
    </row>
    <row r="27" spans="1:8" x14ac:dyDescent="0.25">
      <c r="A27" s="7" t="s">
        <v>33</v>
      </c>
      <c r="B27" s="35">
        <v>2</v>
      </c>
      <c r="C27">
        <v>12.75</v>
      </c>
      <c r="D27">
        <v>72.8</v>
      </c>
      <c r="E27">
        <v>7.94</v>
      </c>
      <c r="F27">
        <v>29292</v>
      </c>
      <c r="G27" s="10">
        <v>0.52794766932904769</v>
      </c>
      <c r="H27" s="10">
        <v>7.9299999999999995E-2</v>
      </c>
    </row>
    <row r="28" spans="1:8" x14ac:dyDescent="0.25">
      <c r="A28" s="17" t="s">
        <v>57</v>
      </c>
      <c r="B28" s="37">
        <v>3</v>
      </c>
      <c r="C28">
        <v>15.65</v>
      </c>
      <c r="D28">
        <v>65.12</v>
      </c>
      <c r="E28">
        <v>8.14</v>
      </c>
      <c r="F28">
        <v>31070</v>
      </c>
      <c r="G28" s="20">
        <v>0.45032436706696111</v>
      </c>
      <c r="H28" s="20">
        <v>6.08E-2</v>
      </c>
    </row>
    <row r="29" spans="1:8" x14ac:dyDescent="0.25">
      <c r="A29" s="17" t="s">
        <v>67</v>
      </c>
      <c r="B29" s="37">
        <v>3</v>
      </c>
      <c r="C29">
        <v>16.32</v>
      </c>
      <c r="D29">
        <v>64.209999999999994</v>
      </c>
      <c r="E29">
        <v>8.44</v>
      </c>
      <c r="F29">
        <v>29887</v>
      </c>
      <c r="G29" s="20">
        <v>0.35332976173180297</v>
      </c>
      <c r="H29" s="20">
        <v>5.9000000000000004E-2</v>
      </c>
    </row>
    <row r="30" spans="1:8" x14ac:dyDescent="0.25">
      <c r="A30" s="2" t="s">
        <v>10</v>
      </c>
      <c r="B30" s="41">
        <v>3</v>
      </c>
      <c r="C30">
        <v>20.329999999999998</v>
      </c>
      <c r="D30">
        <v>68.25</v>
      </c>
      <c r="E30">
        <v>6.53</v>
      </c>
      <c r="F30">
        <v>30466</v>
      </c>
      <c r="G30" s="6">
        <v>0.36039086238050527</v>
      </c>
      <c r="H30" s="6">
        <v>6.7000000000000004E-2</v>
      </c>
    </row>
    <row r="31" spans="1:8" x14ac:dyDescent="0.25">
      <c r="A31" s="21" t="s">
        <v>79</v>
      </c>
      <c r="B31" s="38">
        <v>3</v>
      </c>
      <c r="C31">
        <v>13.6</v>
      </c>
      <c r="D31">
        <v>64.19</v>
      </c>
      <c r="E31">
        <v>7.73</v>
      </c>
      <c r="F31">
        <v>29188</v>
      </c>
      <c r="G31" s="24">
        <v>0.40400862749224048</v>
      </c>
      <c r="H31" s="24">
        <v>6.6000000000000003E-2</v>
      </c>
    </row>
    <row r="32" spans="1:8" x14ac:dyDescent="0.25">
      <c r="A32" s="2" t="s">
        <v>13</v>
      </c>
      <c r="B32" s="34">
        <v>3</v>
      </c>
      <c r="C32">
        <v>17.399999999999999</v>
      </c>
      <c r="D32">
        <v>67.95</v>
      </c>
      <c r="E32">
        <v>8.0399999999999991</v>
      </c>
      <c r="F32">
        <v>26414</v>
      </c>
      <c r="G32" s="6">
        <v>0.43963709006159479</v>
      </c>
      <c r="H32" s="6">
        <v>6.5099999999999991E-2</v>
      </c>
    </row>
    <row r="33" spans="1:8" x14ac:dyDescent="0.25">
      <c r="A33" s="17" t="s">
        <v>63</v>
      </c>
      <c r="B33" s="37">
        <v>3</v>
      </c>
      <c r="C33">
        <v>16.079999999999998</v>
      </c>
      <c r="D33">
        <v>67.59</v>
      </c>
      <c r="E33">
        <v>8.74</v>
      </c>
      <c r="F33">
        <v>34881</v>
      </c>
      <c r="G33" s="20">
        <v>0.27524559056383369</v>
      </c>
      <c r="H33" s="20">
        <v>4.5199999999999997E-2</v>
      </c>
    </row>
    <row r="34" spans="1:8" x14ac:dyDescent="0.25">
      <c r="A34" s="12" t="s">
        <v>54</v>
      </c>
      <c r="B34" s="36">
        <v>3</v>
      </c>
      <c r="C34">
        <v>14.82</v>
      </c>
      <c r="D34">
        <v>67.33</v>
      </c>
      <c r="E34">
        <v>7.07</v>
      </c>
      <c r="F34">
        <v>37471</v>
      </c>
      <c r="G34" s="16">
        <v>0.2118938394963133</v>
      </c>
      <c r="H34" s="16">
        <v>5.4800000000000001E-2</v>
      </c>
    </row>
    <row r="35" spans="1:8" x14ac:dyDescent="0.25">
      <c r="A35" s="12" t="s">
        <v>53</v>
      </c>
      <c r="B35" s="36">
        <v>3</v>
      </c>
      <c r="C35">
        <v>14.88</v>
      </c>
      <c r="D35">
        <v>67.33</v>
      </c>
      <c r="E35">
        <v>7.28</v>
      </c>
      <c r="F35">
        <v>21786</v>
      </c>
      <c r="G35" s="16">
        <v>0.32624564508101528</v>
      </c>
      <c r="H35" s="16">
        <v>5.96E-2</v>
      </c>
    </row>
    <row r="36" spans="1:8" x14ac:dyDescent="0.25">
      <c r="A36" s="17" t="s">
        <v>61</v>
      </c>
      <c r="B36" s="37">
        <v>3</v>
      </c>
      <c r="C36">
        <v>18.03</v>
      </c>
      <c r="D36">
        <v>66.37</v>
      </c>
      <c r="E36">
        <v>7.85</v>
      </c>
      <c r="F36">
        <v>37543</v>
      </c>
      <c r="G36" s="20">
        <v>0.2998455319520999</v>
      </c>
      <c r="H36" s="20">
        <v>2.8900000000000002E-2</v>
      </c>
    </row>
    <row r="37" spans="1:8" x14ac:dyDescent="0.25">
      <c r="A37" s="2" t="s">
        <v>11</v>
      </c>
      <c r="B37" s="34">
        <v>3</v>
      </c>
      <c r="C37">
        <v>19.84</v>
      </c>
      <c r="D37">
        <v>66.98</v>
      </c>
      <c r="E37">
        <v>6.83</v>
      </c>
      <c r="F37">
        <v>31390</v>
      </c>
      <c r="G37" s="6">
        <v>0.40254011384211658</v>
      </c>
      <c r="H37" s="6">
        <v>6.2199999999999998E-2</v>
      </c>
    </row>
    <row r="38" spans="1:8" x14ac:dyDescent="0.25">
      <c r="A38" s="2" t="s">
        <v>14</v>
      </c>
      <c r="B38" s="34">
        <v>3</v>
      </c>
      <c r="C38">
        <v>18.54</v>
      </c>
      <c r="D38">
        <v>65.36</v>
      </c>
      <c r="E38">
        <v>6.72</v>
      </c>
      <c r="F38">
        <v>27013</v>
      </c>
      <c r="G38" s="6">
        <v>0.3470910188738045</v>
      </c>
      <c r="H38" s="6">
        <v>6.9599999999999995E-2</v>
      </c>
    </row>
    <row r="39" spans="1:8" x14ac:dyDescent="0.25">
      <c r="A39" s="7" t="s">
        <v>19</v>
      </c>
      <c r="B39" s="35">
        <v>3</v>
      </c>
      <c r="C39">
        <v>15.48</v>
      </c>
      <c r="D39">
        <v>65.89</v>
      </c>
      <c r="E39">
        <v>6.21</v>
      </c>
      <c r="F39">
        <v>26020</v>
      </c>
      <c r="G39" s="10">
        <v>0.34624887667065363</v>
      </c>
      <c r="H39" s="10">
        <v>6.3E-2</v>
      </c>
    </row>
    <row r="40" spans="1:8" x14ac:dyDescent="0.25">
      <c r="A40" s="25" t="s">
        <v>85</v>
      </c>
      <c r="B40" s="39">
        <v>3</v>
      </c>
      <c r="C40">
        <v>13.79</v>
      </c>
      <c r="D40">
        <v>61.05</v>
      </c>
      <c r="E40">
        <v>8.25</v>
      </c>
      <c r="F40">
        <v>26965</v>
      </c>
      <c r="G40" s="29">
        <v>0.48559346438910528</v>
      </c>
      <c r="H40" s="29">
        <v>6.0599999999999994E-2</v>
      </c>
    </row>
    <row r="41" spans="1:8" x14ac:dyDescent="0.25">
      <c r="A41" s="17" t="s">
        <v>64</v>
      </c>
      <c r="B41" s="37">
        <v>3</v>
      </c>
      <c r="C41">
        <v>17.41</v>
      </c>
      <c r="D41">
        <v>63.57</v>
      </c>
      <c r="E41">
        <v>7.18</v>
      </c>
      <c r="F41">
        <v>35849</v>
      </c>
      <c r="G41" s="20">
        <v>0.37646538146428943</v>
      </c>
      <c r="H41" s="20">
        <v>4.6600000000000003E-2</v>
      </c>
    </row>
    <row r="42" spans="1:8" x14ac:dyDescent="0.25">
      <c r="A42" s="2" t="s">
        <v>12</v>
      </c>
      <c r="B42" s="34">
        <v>3</v>
      </c>
      <c r="C42">
        <v>19.399999999999999</v>
      </c>
      <c r="D42">
        <v>63.25</v>
      </c>
      <c r="E42">
        <v>6.85</v>
      </c>
      <c r="F42">
        <v>38603</v>
      </c>
      <c r="G42" s="6">
        <v>0.28756003439697592</v>
      </c>
      <c r="H42" s="6">
        <v>6.4899999999999999E-2</v>
      </c>
    </row>
    <row r="43" spans="1:8" x14ac:dyDescent="0.25">
      <c r="A43" s="25" t="s">
        <v>86</v>
      </c>
      <c r="B43" s="39">
        <v>3</v>
      </c>
      <c r="C43">
        <v>15.97</v>
      </c>
      <c r="D43">
        <v>61.97</v>
      </c>
      <c r="E43">
        <v>7.24</v>
      </c>
      <c r="F43">
        <v>28566</v>
      </c>
      <c r="G43" s="29">
        <v>0.42822257540478925</v>
      </c>
      <c r="H43" s="29">
        <v>6.2600000000000003E-2</v>
      </c>
    </row>
    <row r="44" spans="1:8" x14ac:dyDescent="0.25">
      <c r="A44" s="17" t="s">
        <v>65</v>
      </c>
      <c r="B44" s="37">
        <v>3</v>
      </c>
      <c r="C44">
        <v>18.27</v>
      </c>
      <c r="D44">
        <v>64.61</v>
      </c>
      <c r="E44">
        <v>8.16</v>
      </c>
      <c r="F44">
        <v>34730</v>
      </c>
      <c r="G44" s="20">
        <v>0.42861863909068765</v>
      </c>
      <c r="H44" s="20">
        <v>3.7599999999999995E-2</v>
      </c>
    </row>
    <row r="45" spans="1:8" x14ac:dyDescent="0.25">
      <c r="A45" s="17" t="s">
        <v>62</v>
      </c>
      <c r="B45" s="37">
        <v>3</v>
      </c>
      <c r="C45">
        <v>13.66</v>
      </c>
      <c r="D45">
        <v>64.709999999999994</v>
      </c>
      <c r="E45">
        <v>7.96</v>
      </c>
      <c r="F45">
        <v>33715</v>
      </c>
      <c r="G45" s="20">
        <v>0.42975684450628698</v>
      </c>
      <c r="H45" s="20">
        <v>5.3600000000000002E-2</v>
      </c>
    </row>
    <row r="46" spans="1:8" x14ac:dyDescent="0.25">
      <c r="A46" s="17" t="s">
        <v>58</v>
      </c>
      <c r="B46" s="37">
        <v>4</v>
      </c>
      <c r="C46">
        <v>9.1199999999999992</v>
      </c>
      <c r="D46">
        <v>70.319999999999993</v>
      </c>
      <c r="E46">
        <v>8.06</v>
      </c>
      <c r="F46">
        <v>72381</v>
      </c>
      <c r="G46" s="20">
        <v>0.21186319913173979</v>
      </c>
      <c r="H46" s="20">
        <v>6.7900000000000002E-2</v>
      </c>
    </row>
    <row r="47" spans="1:8" x14ac:dyDescent="0.25">
      <c r="A47" s="7" t="s">
        <v>18</v>
      </c>
      <c r="B47" s="35">
        <v>4</v>
      </c>
      <c r="C47">
        <v>9.23</v>
      </c>
      <c r="D47">
        <v>70.11</v>
      </c>
      <c r="E47">
        <v>6.47</v>
      </c>
      <c r="F47">
        <v>41611</v>
      </c>
      <c r="G47" s="10">
        <v>0.42612494156524022</v>
      </c>
      <c r="H47" s="10">
        <v>8.0799999999999997E-2</v>
      </c>
    </row>
    <row r="48" spans="1:8" x14ac:dyDescent="0.25">
      <c r="A48" s="7" t="s">
        <v>25</v>
      </c>
      <c r="B48" s="35">
        <v>4</v>
      </c>
      <c r="C48">
        <v>9.0399999999999991</v>
      </c>
      <c r="D48">
        <v>68.599999999999994</v>
      </c>
      <c r="E48">
        <v>7.86</v>
      </c>
      <c r="F48">
        <v>38084</v>
      </c>
      <c r="G48" s="10">
        <v>0.38123411083435044</v>
      </c>
      <c r="H48" s="10">
        <v>7.0800000000000002E-2</v>
      </c>
    </row>
    <row r="49" spans="1:8" x14ac:dyDescent="0.25">
      <c r="A49" s="21" t="s">
        <v>70</v>
      </c>
      <c r="B49" s="38">
        <v>4</v>
      </c>
      <c r="C49">
        <v>7.67</v>
      </c>
      <c r="D49">
        <v>68.86</v>
      </c>
      <c r="E49">
        <v>7.59</v>
      </c>
      <c r="F49">
        <v>29652</v>
      </c>
      <c r="G49" s="24">
        <v>0.31365648987799455</v>
      </c>
      <c r="H49" s="24">
        <v>7.4999999999999997E-2</v>
      </c>
    </row>
    <row r="50" spans="1:8" x14ac:dyDescent="0.25">
      <c r="A50" s="21" t="s">
        <v>80</v>
      </c>
      <c r="B50" s="38">
        <v>4</v>
      </c>
      <c r="C50">
        <v>6.03</v>
      </c>
      <c r="D50">
        <v>67.510000000000005</v>
      </c>
      <c r="E50">
        <v>7.57</v>
      </c>
      <c r="F50">
        <v>36746</v>
      </c>
      <c r="G50" s="24">
        <v>0.23424596511667747</v>
      </c>
      <c r="H50" s="24">
        <v>5.0799999999999998E-2</v>
      </c>
    </row>
    <row r="51" spans="1:8" x14ac:dyDescent="0.25">
      <c r="A51" s="21" t="s">
        <v>76</v>
      </c>
      <c r="B51" s="38">
        <v>4</v>
      </c>
      <c r="C51">
        <v>8.64</v>
      </c>
      <c r="D51">
        <v>67.209999999999994</v>
      </c>
      <c r="E51">
        <v>8.11</v>
      </c>
      <c r="F51">
        <v>28764</v>
      </c>
      <c r="G51" s="24">
        <v>0.24794336928239138</v>
      </c>
      <c r="H51" s="24">
        <v>6.1799999999999994E-2</v>
      </c>
    </row>
    <row r="52" spans="1:8" x14ac:dyDescent="0.25">
      <c r="A52" s="12" t="s">
        <v>45</v>
      </c>
      <c r="B52" s="36">
        <v>4</v>
      </c>
      <c r="C52">
        <v>11.05</v>
      </c>
      <c r="D52">
        <v>68.17</v>
      </c>
      <c r="E52">
        <v>7.54</v>
      </c>
      <c r="F52">
        <v>32266</v>
      </c>
      <c r="G52" s="16">
        <v>0.26061731416851652</v>
      </c>
      <c r="H52" s="16">
        <v>6.480000000000001E-2</v>
      </c>
    </row>
    <row r="53" spans="1:8" x14ac:dyDescent="0.25">
      <c r="A53" s="7" t="s">
        <v>26</v>
      </c>
      <c r="B53" s="35">
        <v>4</v>
      </c>
      <c r="C53">
        <v>10.55</v>
      </c>
      <c r="D53">
        <v>66.5</v>
      </c>
      <c r="E53">
        <v>6.97</v>
      </c>
      <c r="F53">
        <v>43844</v>
      </c>
      <c r="G53" s="10">
        <v>0.30431905753053168</v>
      </c>
      <c r="H53" s="10">
        <v>8.900000000000001E-2</v>
      </c>
    </row>
    <row r="54" spans="1:8" x14ac:dyDescent="0.25">
      <c r="A54" s="7" t="s">
        <v>17</v>
      </c>
      <c r="B54" s="35">
        <v>4</v>
      </c>
      <c r="C54">
        <v>7.48</v>
      </c>
      <c r="D54">
        <v>67.27</v>
      </c>
      <c r="E54">
        <v>7.34</v>
      </c>
      <c r="F54">
        <v>31539</v>
      </c>
      <c r="G54" s="10">
        <v>0.4166071680317246</v>
      </c>
      <c r="H54" s="10">
        <v>5.0499999999999996E-2</v>
      </c>
    </row>
    <row r="55" spans="1:8" x14ac:dyDescent="0.25">
      <c r="A55" s="7" t="s">
        <v>21</v>
      </c>
      <c r="B55" s="35">
        <v>4</v>
      </c>
      <c r="C55">
        <v>7.83</v>
      </c>
      <c r="D55">
        <v>70.11</v>
      </c>
      <c r="E55">
        <v>7.75</v>
      </c>
      <c r="F55">
        <v>25064</v>
      </c>
      <c r="G55" s="10">
        <v>0.4829927155475614</v>
      </c>
      <c r="H55" s="10">
        <v>7.1099999999999997E-2</v>
      </c>
    </row>
    <row r="56" spans="1:8" x14ac:dyDescent="0.25">
      <c r="A56" s="7" t="s">
        <v>16</v>
      </c>
      <c r="B56" s="35">
        <v>4</v>
      </c>
      <c r="C56">
        <v>13.13</v>
      </c>
      <c r="D56">
        <v>68.03</v>
      </c>
      <c r="E56">
        <v>7.4</v>
      </c>
      <c r="F56">
        <v>43572</v>
      </c>
      <c r="G56" s="10">
        <v>0.29790492337878527</v>
      </c>
      <c r="H56" s="10">
        <v>8.77E-2</v>
      </c>
    </row>
    <row r="57" spans="1:8" x14ac:dyDescent="0.25">
      <c r="A57" s="7" t="s">
        <v>34</v>
      </c>
      <c r="B57" s="35">
        <v>4</v>
      </c>
      <c r="C57">
        <v>13.69</v>
      </c>
      <c r="D57">
        <v>67.900000000000006</v>
      </c>
      <c r="E57">
        <v>7.53</v>
      </c>
      <c r="F57">
        <v>38538</v>
      </c>
      <c r="G57" s="10">
        <v>0.31462122225193889</v>
      </c>
      <c r="H57" s="10">
        <v>8.4199999999999997E-2</v>
      </c>
    </row>
    <row r="58" spans="1:8" x14ac:dyDescent="0.25">
      <c r="A58" s="25" t="s">
        <v>88</v>
      </c>
      <c r="B58" s="39">
        <v>4</v>
      </c>
      <c r="C58">
        <v>7.18</v>
      </c>
      <c r="D58">
        <v>66.94</v>
      </c>
      <c r="E58">
        <v>7.53</v>
      </c>
      <c r="F58">
        <v>38559</v>
      </c>
      <c r="G58" s="29">
        <v>0.45444098518313258</v>
      </c>
      <c r="H58" s="29">
        <v>6.2199999999999998E-2</v>
      </c>
    </row>
    <row r="59" spans="1:8" x14ac:dyDescent="0.25">
      <c r="A59" s="25" t="s">
        <v>90</v>
      </c>
      <c r="B59" s="39">
        <v>4</v>
      </c>
      <c r="C59">
        <v>7.14</v>
      </c>
      <c r="D59">
        <v>67.790000000000006</v>
      </c>
      <c r="E59">
        <v>7.23</v>
      </c>
      <c r="F59">
        <v>22703</v>
      </c>
      <c r="G59" s="29">
        <v>0.17927930051141844</v>
      </c>
      <c r="H59" s="29">
        <v>5.4199999999999998E-2</v>
      </c>
    </row>
    <row r="60" spans="1:8" x14ac:dyDescent="0.25">
      <c r="A60" s="25" t="s">
        <v>89</v>
      </c>
      <c r="B60" s="39">
        <v>4</v>
      </c>
      <c r="C60">
        <v>4.53</v>
      </c>
      <c r="D60">
        <v>65.62</v>
      </c>
      <c r="E60">
        <v>7.68</v>
      </c>
      <c r="F60">
        <v>56791</v>
      </c>
      <c r="G60" s="29">
        <v>0.18926610952594763</v>
      </c>
      <c r="H60" s="29">
        <v>6.1699999999999998E-2</v>
      </c>
    </row>
    <row r="61" spans="1:8" x14ac:dyDescent="0.25">
      <c r="A61" s="7" t="s">
        <v>23</v>
      </c>
      <c r="B61" s="35">
        <v>4</v>
      </c>
      <c r="C61">
        <v>10.31</v>
      </c>
      <c r="D61">
        <v>68.739999999999995</v>
      </c>
      <c r="E61">
        <v>7.43</v>
      </c>
      <c r="F61">
        <v>60917</v>
      </c>
      <c r="G61" s="10">
        <v>0.539727417173544</v>
      </c>
      <c r="H61" s="10">
        <v>6.1900000000000004E-2</v>
      </c>
    </row>
    <row r="62" spans="1:8" x14ac:dyDescent="0.25">
      <c r="A62" s="21" t="s">
        <v>75</v>
      </c>
      <c r="B62" s="38">
        <v>4</v>
      </c>
      <c r="C62">
        <v>6.99</v>
      </c>
      <c r="D62">
        <v>71.03</v>
      </c>
      <c r="E62">
        <v>9.61</v>
      </c>
      <c r="F62">
        <v>62432</v>
      </c>
      <c r="G62" s="24">
        <v>0.34517978286875134</v>
      </c>
      <c r="H62" s="24">
        <v>6.4600000000000005E-2</v>
      </c>
    </row>
    <row r="63" spans="1:8" x14ac:dyDescent="0.25">
      <c r="A63" s="17" t="s">
        <v>59</v>
      </c>
      <c r="B63" s="37">
        <v>4</v>
      </c>
      <c r="C63">
        <v>14.34</v>
      </c>
      <c r="D63">
        <v>68.45</v>
      </c>
      <c r="E63">
        <v>8.98</v>
      </c>
      <c r="F63">
        <v>169958</v>
      </c>
      <c r="G63" s="20">
        <v>9.5699944068002085E-2</v>
      </c>
      <c r="H63" s="20">
        <v>0.12390000000000001</v>
      </c>
    </row>
    <row r="64" spans="1:8" x14ac:dyDescent="0.25">
      <c r="A64" s="7" t="s">
        <v>30</v>
      </c>
      <c r="B64" s="35">
        <v>4</v>
      </c>
      <c r="C64">
        <v>8.81</v>
      </c>
      <c r="D64">
        <v>68.98</v>
      </c>
      <c r="E64">
        <v>7.84</v>
      </c>
      <c r="F64">
        <v>48281</v>
      </c>
      <c r="G64" s="10">
        <v>0.33998110064157172</v>
      </c>
      <c r="H64" s="10">
        <v>6.9099999999999995E-2</v>
      </c>
    </row>
    <row r="65" spans="1:8" x14ac:dyDescent="0.25">
      <c r="A65" s="21" t="s">
        <v>77</v>
      </c>
      <c r="B65" s="38">
        <v>4</v>
      </c>
      <c r="C65">
        <v>9.8699999999999992</v>
      </c>
      <c r="D65">
        <v>70.14</v>
      </c>
      <c r="E65">
        <v>8.57</v>
      </c>
      <c r="F65">
        <v>32618</v>
      </c>
      <c r="G65" s="24">
        <v>0.54863319676874289</v>
      </c>
      <c r="H65" s="24">
        <v>6.7299999999999999E-2</v>
      </c>
    </row>
    <row r="66" spans="1:8" x14ac:dyDescent="0.25">
      <c r="A66" s="7" t="s">
        <v>29</v>
      </c>
      <c r="B66" s="35">
        <v>4</v>
      </c>
      <c r="C66">
        <v>5.16</v>
      </c>
      <c r="D66">
        <v>69.150000000000006</v>
      </c>
      <c r="E66">
        <v>7.79</v>
      </c>
      <c r="F66">
        <v>43251</v>
      </c>
      <c r="G66" s="10">
        <v>0.33111675711524063</v>
      </c>
      <c r="H66" s="10">
        <v>5.0199999999999995E-2</v>
      </c>
    </row>
    <row r="67" spans="1:8" x14ac:dyDescent="0.25">
      <c r="A67" s="7" t="s">
        <v>22</v>
      </c>
      <c r="B67" s="35">
        <v>4</v>
      </c>
      <c r="C67">
        <v>9.2799999999999994</v>
      </c>
      <c r="D67">
        <v>66.83</v>
      </c>
      <c r="E67">
        <v>7.29</v>
      </c>
      <c r="F67">
        <v>42142</v>
      </c>
      <c r="G67" s="10">
        <v>0.36463507646575655</v>
      </c>
      <c r="H67" s="10">
        <v>7.4900000000000008E-2</v>
      </c>
    </row>
    <row r="68" spans="1:8" x14ac:dyDescent="0.25">
      <c r="A68" s="7" t="s">
        <v>27</v>
      </c>
      <c r="B68" s="35">
        <v>4</v>
      </c>
      <c r="C68">
        <v>7.5</v>
      </c>
      <c r="D68">
        <v>69.02</v>
      </c>
      <c r="E68">
        <v>7.63</v>
      </c>
      <c r="F68">
        <v>44104</v>
      </c>
      <c r="G68" s="10">
        <v>0.4163512127229424</v>
      </c>
      <c r="H68" s="10">
        <v>8.1500000000000003E-2</v>
      </c>
    </row>
    <row r="69" spans="1:8" x14ac:dyDescent="0.25">
      <c r="A69" s="7" t="s">
        <v>20</v>
      </c>
      <c r="B69" s="35">
        <v>4</v>
      </c>
      <c r="C69">
        <v>9</v>
      </c>
      <c r="D69">
        <v>66.64</v>
      </c>
      <c r="E69">
        <v>6.91</v>
      </c>
      <c r="F69">
        <v>31508</v>
      </c>
      <c r="G69" s="10">
        <v>0.35438128295669558</v>
      </c>
      <c r="H69" s="10">
        <v>6.6500000000000004E-2</v>
      </c>
    </row>
    <row r="70" spans="1:8" x14ac:dyDescent="0.25">
      <c r="A70" s="21" t="s">
        <v>71</v>
      </c>
      <c r="B70" s="38">
        <v>5</v>
      </c>
      <c r="C70">
        <v>7.3</v>
      </c>
      <c r="D70">
        <v>70.67</v>
      </c>
      <c r="E70">
        <v>9.56</v>
      </c>
      <c r="F70">
        <v>46615</v>
      </c>
      <c r="G70" s="24">
        <v>0.46437882142304665</v>
      </c>
      <c r="H70" s="24">
        <v>6.1200000000000004E-2</v>
      </c>
    </row>
    <row r="71" spans="1:8" x14ac:dyDescent="0.25">
      <c r="A71" s="7" t="s">
        <v>24</v>
      </c>
      <c r="B71" s="35">
        <v>5</v>
      </c>
      <c r="C71">
        <v>15.1</v>
      </c>
      <c r="D71">
        <v>66.12</v>
      </c>
      <c r="E71">
        <v>7.49</v>
      </c>
      <c r="F71">
        <v>71976</v>
      </c>
      <c r="G71" s="10">
        <v>0.18422291243030242</v>
      </c>
      <c r="H71" s="10">
        <v>4.7599999999999996E-2</v>
      </c>
    </row>
    <row r="72" spans="1:8" x14ac:dyDescent="0.25">
      <c r="A72" s="12" t="s">
        <v>56</v>
      </c>
      <c r="B72" s="36">
        <v>5</v>
      </c>
      <c r="C72">
        <v>7.57</v>
      </c>
      <c r="D72">
        <v>70.72</v>
      </c>
      <c r="E72">
        <v>10.130000000000001</v>
      </c>
      <c r="F72">
        <v>49284</v>
      </c>
      <c r="G72" s="16">
        <v>0.55531155674203847</v>
      </c>
      <c r="H72" s="16">
        <v>6.7599999999999993E-2</v>
      </c>
    </row>
    <row r="73" spans="1:8" x14ac:dyDescent="0.25">
      <c r="A73" s="21" t="s">
        <v>82</v>
      </c>
      <c r="B73" s="38">
        <v>5</v>
      </c>
      <c r="C73">
        <v>6.67</v>
      </c>
      <c r="D73">
        <v>70.72</v>
      </c>
      <c r="E73">
        <v>9.65</v>
      </c>
      <c r="F73">
        <v>70295</v>
      </c>
      <c r="G73" s="24">
        <v>0.37152346138043979</v>
      </c>
      <c r="H73" s="24">
        <v>6.0100000000000001E-2</v>
      </c>
    </row>
    <row r="74" spans="1:8" x14ac:dyDescent="0.25">
      <c r="A74" s="2" t="s">
        <v>15</v>
      </c>
      <c r="B74" s="34">
        <v>5</v>
      </c>
      <c r="C74">
        <v>5.57</v>
      </c>
      <c r="D74">
        <v>72.02</v>
      </c>
      <c r="E74">
        <v>10.34</v>
      </c>
      <c r="F74">
        <v>36036</v>
      </c>
      <c r="G74" s="6">
        <v>0.7605470438344677</v>
      </c>
      <c r="H74" s="6">
        <v>7.0099999999999996E-2</v>
      </c>
    </row>
    <row r="75" spans="1:8" x14ac:dyDescent="0.25">
      <c r="A75" s="12" t="s">
        <v>55</v>
      </c>
      <c r="B75" s="36">
        <v>5</v>
      </c>
      <c r="C75">
        <v>4.6900000000000004</v>
      </c>
      <c r="D75">
        <v>73.260000000000005</v>
      </c>
      <c r="E75">
        <v>11.69</v>
      </c>
      <c r="F75">
        <v>53289</v>
      </c>
      <c r="G75" s="16">
        <v>0.55580857762857616</v>
      </c>
      <c r="H75" s="16">
        <v>6.2600000000000003E-2</v>
      </c>
    </row>
    <row r="76" spans="1:8" x14ac:dyDescent="0.25">
      <c r="A76" s="21" t="s">
        <v>84</v>
      </c>
      <c r="B76" s="38">
        <v>5</v>
      </c>
      <c r="C76">
        <v>5.96</v>
      </c>
      <c r="D76">
        <v>69.97</v>
      </c>
      <c r="E76">
        <v>10.039999999999999</v>
      </c>
      <c r="F76">
        <v>26436</v>
      </c>
      <c r="G76" s="24">
        <v>0.71778247380963089</v>
      </c>
      <c r="H76" s="24">
        <v>6.6699999999999995E-2</v>
      </c>
    </row>
    <row r="77" spans="1:8" x14ac:dyDescent="0.25">
      <c r="A77" s="7" t="s">
        <v>37</v>
      </c>
      <c r="B77" s="35">
        <v>5</v>
      </c>
      <c r="C77">
        <v>4.41</v>
      </c>
      <c r="D77">
        <v>71.7</v>
      </c>
      <c r="E77">
        <v>11.09</v>
      </c>
      <c r="F77">
        <v>106228</v>
      </c>
      <c r="G77" s="10">
        <v>0.62980153383427484</v>
      </c>
      <c r="H77" s="10">
        <v>8.4199999999999997E-2</v>
      </c>
    </row>
    <row r="78" spans="1:8" x14ac:dyDescent="0.25">
      <c r="A78" s="21" t="s">
        <v>81</v>
      </c>
      <c r="B78" s="38">
        <v>5</v>
      </c>
      <c r="C78">
        <v>5.38</v>
      </c>
      <c r="D78">
        <v>71.52</v>
      </c>
      <c r="E78">
        <v>11.04</v>
      </c>
      <c r="F78">
        <v>79193</v>
      </c>
      <c r="G78" s="24">
        <v>0.85175799763639426</v>
      </c>
      <c r="H78" s="24">
        <v>6.6500000000000004E-2</v>
      </c>
    </row>
    <row r="79" spans="1:8" x14ac:dyDescent="0.25">
      <c r="A79" s="7" t="s">
        <v>39</v>
      </c>
      <c r="B79" s="35">
        <v>5</v>
      </c>
      <c r="C79">
        <v>7.94</v>
      </c>
      <c r="D79">
        <v>70.489999999999995</v>
      </c>
      <c r="E79">
        <v>10.51</v>
      </c>
      <c r="F79">
        <v>40321</v>
      </c>
      <c r="G79" s="10">
        <v>0.63560068852486018</v>
      </c>
      <c r="H79" s="10">
        <v>7.5199999999999989E-2</v>
      </c>
    </row>
    <row r="80" spans="1:8" x14ac:dyDescent="0.25">
      <c r="A80" s="17" t="s">
        <v>69</v>
      </c>
      <c r="B80" s="37">
        <v>5</v>
      </c>
      <c r="C80">
        <v>6.58</v>
      </c>
      <c r="D80">
        <v>70.31</v>
      </c>
      <c r="E80">
        <v>11.33</v>
      </c>
      <c r="F80">
        <v>58681</v>
      </c>
      <c r="G80" s="20">
        <v>0.65492528897161639</v>
      </c>
      <c r="H80" s="20">
        <v>5.0499999999999996E-2</v>
      </c>
    </row>
    <row r="81" spans="1:8" x14ac:dyDescent="0.25">
      <c r="A81" s="7" t="s">
        <v>38</v>
      </c>
      <c r="B81" s="35">
        <v>5</v>
      </c>
      <c r="C81">
        <v>5.59</v>
      </c>
      <c r="D81">
        <v>70.88</v>
      </c>
      <c r="E81">
        <v>10.29</v>
      </c>
      <c r="F81">
        <v>45943</v>
      </c>
      <c r="G81" s="10">
        <v>0.74415829107674036</v>
      </c>
      <c r="H81" s="10">
        <v>5.5800000000000002E-2</v>
      </c>
    </row>
    <row r="82" spans="1:8" x14ac:dyDescent="0.25">
      <c r="A82" s="21" t="s">
        <v>83</v>
      </c>
      <c r="B82" s="38">
        <v>5</v>
      </c>
      <c r="C82">
        <v>5.95</v>
      </c>
      <c r="D82">
        <v>71.430000000000007</v>
      </c>
      <c r="E82">
        <v>10.25</v>
      </c>
      <c r="F82">
        <v>37236</v>
      </c>
      <c r="G82" s="24">
        <v>0.48538071350788919</v>
      </c>
      <c r="H82" s="24">
        <v>6.13E-2</v>
      </c>
    </row>
  </sheetData>
  <autoFilter ref="A1:H1" xr:uid="{8262F6CD-627B-4519-BCD8-27E5934AF91C}">
    <sortState xmlns:xlrd2="http://schemas.microsoft.com/office/spreadsheetml/2017/richdata2" ref="A2:H82">
      <sortCondition ref="B1"/>
    </sortState>
  </autoFilter>
  <sortState xmlns:xlrd2="http://schemas.microsoft.com/office/spreadsheetml/2017/richdata2" ref="A2:B82">
    <sortCondition sortBy="cellColor" ref="A2:A82" dxfId="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098C-D492-40EA-BD66-3F81B733073F}">
  <dimension ref="A1:B82"/>
  <sheetViews>
    <sheetView workbookViewId="0">
      <selection sqref="A1:B1048576"/>
    </sheetView>
  </sheetViews>
  <sheetFormatPr defaultRowHeight="15" x14ac:dyDescent="0.25"/>
  <cols>
    <col min="1" max="1" width="25.85546875" bestFit="1" customWidth="1"/>
  </cols>
  <sheetData>
    <row r="1" spans="1:2" x14ac:dyDescent="0.25">
      <c r="A1" s="30" t="s">
        <v>0</v>
      </c>
      <c r="B1" s="33" t="s">
        <v>96</v>
      </c>
    </row>
    <row r="2" spans="1:2" ht="15.75" thickBot="1" x14ac:dyDescent="0.3">
      <c r="A2" s="7" t="s">
        <v>28</v>
      </c>
      <c r="B2" s="40">
        <v>1</v>
      </c>
    </row>
    <row r="3" spans="1:2" x14ac:dyDescent="0.25">
      <c r="A3" s="7" t="s">
        <v>31</v>
      </c>
      <c r="B3" s="35">
        <v>1</v>
      </c>
    </row>
    <row r="4" spans="1:2" x14ac:dyDescent="0.25">
      <c r="A4" s="7" t="s">
        <v>32</v>
      </c>
      <c r="B4" s="35">
        <v>1</v>
      </c>
    </row>
    <row r="5" spans="1:2" x14ac:dyDescent="0.25">
      <c r="A5" s="7" t="s">
        <v>35</v>
      </c>
      <c r="B5" s="35">
        <v>1</v>
      </c>
    </row>
    <row r="6" spans="1:2" x14ac:dyDescent="0.25">
      <c r="A6" s="7" t="s">
        <v>36</v>
      </c>
      <c r="B6" s="35">
        <v>1</v>
      </c>
    </row>
    <row r="7" spans="1:2" x14ac:dyDescent="0.25">
      <c r="A7" s="7" t="s">
        <v>33</v>
      </c>
      <c r="B7" s="35">
        <v>2</v>
      </c>
    </row>
    <row r="8" spans="1:2" x14ac:dyDescent="0.25">
      <c r="A8" s="7" t="s">
        <v>19</v>
      </c>
      <c r="B8" s="35">
        <v>3</v>
      </c>
    </row>
    <row r="9" spans="1:2" x14ac:dyDescent="0.25">
      <c r="A9" s="7" t="s">
        <v>16</v>
      </c>
      <c r="B9" s="35">
        <v>4</v>
      </c>
    </row>
    <row r="10" spans="1:2" x14ac:dyDescent="0.25">
      <c r="A10" s="7" t="s">
        <v>17</v>
      </c>
      <c r="B10" s="35">
        <v>4</v>
      </c>
    </row>
    <row r="11" spans="1:2" x14ac:dyDescent="0.25">
      <c r="A11" s="7" t="s">
        <v>18</v>
      </c>
      <c r="B11" s="35">
        <v>4</v>
      </c>
    </row>
    <row r="12" spans="1:2" x14ac:dyDescent="0.25">
      <c r="A12" s="7" t="s">
        <v>20</v>
      </c>
      <c r="B12" s="35">
        <v>4</v>
      </c>
    </row>
    <row r="13" spans="1:2" x14ac:dyDescent="0.25">
      <c r="A13" s="7" t="s">
        <v>21</v>
      </c>
      <c r="B13" s="35">
        <v>4</v>
      </c>
    </row>
    <row r="14" spans="1:2" x14ac:dyDescent="0.25">
      <c r="A14" s="7" t="s">
        <v>22</v>
      </c>
      <c r="B14" s="35">
        <v>4</v>
      </c>
    </row>
    <row r="15" spans="1:2" x14ac:dyDescent="0.25">
      <c r="A15" s="7" t="s">
        <v>23</v>
      </c>
      <c r="B15" s="35">
        <v>4</v>
      </c>
    </row>
    <row r="16" spans="1:2" x14ac:dyDescent="0.25">
      <c r="A16" s="7" t="s">
        <v>25</v>
      </c>
      <c r="B16" s="35">
        <v>4</v>
      </c>
    </row>
    <row r="17" spans="1:2" x14ac:dyDescent="0.25">
      <c r="A17" s="7" t="s">
        <v>26</v>
      </c>
      <c r="B17" s="35">
        <v>4</v>
      </c>
    </row>
    <row r="18" spans="1:2" x14ac:dyDescent="0.25">
      <c r="A18" s="7" t="s">
        <v>27</v>
      </c>
      <c r="B18" s="35">
        <v>4</v>
      </c>
    </row>
    <row r="19" spans="1:2" x14ac:dyDescent="0.25">
      <c r="A19" s="7" t="s">
        <v>29</v>
      </c>
      <c r="B19" s="35">
        <v>4</v>
      </c>
    </row>
    <row r="20" spans="1:2" x14ac:dyDescent="0.25">
      <c r="A20" s="7" t="s">
        <v>30</v>
      </c>
      <c r="B20" s="35">
        <v>4</v>
      </c>
    </row>
    <row r="21" spans="1:2" x14ac:dyDescent="0.25">
      <c r="A21" s="7" t="s">
        <v>34</v>
      </c>
      <c r="B21" s="35">
        <v>4</v>
      </c>
    </row>
    <row r="22" spans="1:2" x14ac:dyDescent="0.25">
      <c r="A22" s="7" t="s">
        <v>24</v>
      </c>
      <c r="B22" s="35">
        <v>5</v>
      </c>
    </row>
    <row r="23" spans="1:2" x14ac:dyDescent="0.25">
      <c r="A23" s="7" t="s">
        <v>37</v>
      </c>
      <c r="B23" s="35">
        <v>5</v>
      </c>
    </row>
    <row r="24" spans="1:2" x14ac:dyDescent="0.25">
      <c r="A24" s="7" t="s">
        <v>38</v>
      </c>
      <c r="B24" s="35">
        <v>5</v>
      </c>
    </row>
    <row r="25" spans="1:2" x14ac:dyDescent="0.25">
      <c r="A25" s="7" t="s">
        <v>39</v>
      </c>
      <c r="B25" s="35">
        <v>5</v>
      </c>
    </row>
    <row r="26" spans="1:2" x14ac:dyDescent="0.25">
      <c r="A26" s="2" t="s">
        <v>10</v>
      </c>
      <c r="B26" s="41">
        <v>3</v>
      </c>
    </row>
    <row r="27" spans="1:2" x14ac:dyDescent="0.25">
      <c r="A27" s="2" t="s">
        <v>11</v>
      </c>
      <c r="B27" s="34">
        <v>3</v>
      </c>
    </row>
    <row r="28" spans="1:2" x14ac:dyDescent="0.25">
      <c r="A28" s="2" t="s">
        <v>12</v>
      </c>
      <c r="B28" s="34">
        <v>3</v>
      </c>
    </row>
    <row r="29" spans="1:2" x14ac:dyDescent="0.25">
      <c r="A29" s="2" t="s">
        <v>13</v>
      </c>
      <c r="B29" s="34">
        <v>3</v>
      </c>
    </row>
    <row r="30" spans="1:2" x14ac:dyDescent="0.25">
      <c r="A30" s="2" t="s">
        <v>14</v>
      </c>
      <c r="B30" s="34">
        <v>3</v>
      </c>
    </row>
    <row r="31" spans="1:2" x14ac:dyDescent="0.25">
      <c r="A31" s="2" t="s">
        <v>15</v>
      </c>
      <c r="B31" s="34">
        <v>5</v>
      </c>
    </row>
    <row r="32" spans="1:2" x14ac:dyDescent="0.25">
      <c r="A32" s="21" t="s">
        <v>74</v>
      </c>
      <c r="B32" s="38">
        <v>1</v>
      </c>
    </row>
    <row r="33" spans="1:2" x14ac:dyDescent="0.25">
      <c r="A33" s="21" t="s">
        <v>72</v>
      </c>
      <c r="B33" s="38">
        <v>2</v>
      </c>
    </row>
    <row r="34" spans="1:2" x14ac:dyDescent="0.25">
      <c r="A34" s="21" t="s">
        <v>73</v>
      </c>
      <c r="B34" s="38">
        <v>2</v>
      </c>
    </row>
    <row r="35" spans="1:2" x14ac:dyDescent="0.25">
      <c r="A35" s="21" t="s">
        <v>78</v>
      </c>
      <c r="B35" s="38">
        <v>2</v>
      </c>
    </row>
    <row r="36" spans="1:2" x14ac:dyDescent="0.25">
      <c r="A36" s="21" t="s">
        <v>79</v>
      </c>
      <c r="B36" s="38">
        <v>3</v>
      </c>
    </row>
    <row r="37" spans="1:2" x14ac:dyDescent="0.25">
      <c r="A37" s="21" t="s">
        <v>70</v>
      </c>
      <c r="B37" s="38">
        <v>4</v>
      </c>
    </row>
    <row r="38" spans="1:2" x14ac:dyDescent="0.25">
      <c r="A38" s="21" t="s">
        <v>75</v>
      </c>
      <c r="B38" s="38">
        <v>4</v>
      </c>
    </row>
    <row r="39" spans="1:2" x14ac:dyDescent="0.25">
      <c r="A39" s="21" t="s">
        <v>76</v>
      </c>
      <c r="B39" s="38">
        <v>4</v>
      </c>
    </row>
    <row r="40" spans="1:2" x14ac:dyDescent="0.25">
      <c r="A40" s="21" t="s">
        <v>77</v>
      </c>
      <c r="B40" s="38">
        <v>4</v>
      </c>
    </row>
    <row r="41" spans="1:2" x14ac:dyDescent="0.25">
      <c r="A41" s="21" t="s">
        <v>80</v>
      </c>
      <c r="B41" s="38">
        <v>4</v>
      </c>
    </row>
    <row r="42" spans="1:2" x14ac:dyDescent="0.25">
      <c r="A42" s="21" t="s">
        <v>71</v>
      </c>
      <c r="B42" s="38">
        <v>5</v>
      </c>
    </row>
    <row r="43" spans="1:2" x14ac:dyDescent="0.25">
      <c r="A43" s="21" t="s">
        <v>81</v>
      </c>
      <c r="B43" s="38">
        <v>5</v>
      </c>
    </row>
    <row r="44" spans="1:2" x14ac:dyDescent="0.25">
      <c r="A44" s="21" t="s">
        <v>82</v>
      </c>
      <c r="B44" s="38">
        <v>5</v>
      </c>
    </row>
    <row r="45" spans="1:2" x14ac:dyDescent="0.25">
      <c r="A45" s="21" t="s">
        <v>83</v>
      </c>
      <c r="B45" s="38">
        <v>5</v>
      </c>
    </row>
    <row r="46" spans="1:2" x14ac:dyDescent="0.25">
      <c r="A46" s="21" t="s">
        <v>84</v>
      </c>
      <c r="B46" s="38">
        <v>5</v>
      </c>
    </row>
    <row r="47" spans="1:2" x14ac:dyDescent="0.25">
      <c r="A47" s="12" t="s">
        <v>40</v>
      </c>
      <c r="B47" s="36">
        <v>1</v>
      </c>
    </row>
    <row r="48" spans="1:2" x14ac:dyDescent="0.25">
      <c r="A48" s="12" t="s">
        <v>41</v>
      </c>
      <c r="B48" s="36">
        <v>1</v>
      </c>
    </row>
    <row r="49" spans="1:2" x14ac:dyDescent="0.25">
      <c r="A49" s="12" t="s">
        <v>43</v>
      </c>
      <c r="B49" s="36">
        <v>1</v>
      </c>
    </row>
    <row r="50" spans="1:2" x14ac:dyDescent="0.25">
      <c r="A50" s="12" t="s">
        <v>44</v>
      </c>
      <c r="B50" s="36">
        <v>1</v>
      </c>
    </row>
    <row r="51" spans="1:2" x14ac:dyDescent="0.25">
      <c r="A51" s="12" t="s">
        <v>46</v>
      </c>
      <c r="B51" s="36">
        <v>1</v>
      </c>
    </row>
    <row r="52" spans="1:2" x14ac:dyDescent="0.25">
      <c r="A52" s="12" t="s">
        <v>47</v>
      </c>
      <c r="B52" s="36">
        <v>1</v>
      </c>
    </row>
    <row r="53" spans="1:2" x14ac:dyDescent="0.25">
      <c r="A53" s="12" t="s">
        <v>48</v>
      </c>
      <c r="B53" s="36">
        <v>1</v>
      </c>
    </row>
    <row r="54" spans="1:2" x14ac:dyDescent="0.25">
      <c r="A54" s="12" t="s">
        <v>49</v>
      </c>
      <c r="B54" s="36">
        <v>1</v>
      </c>
    </row>
    <row r="55" spans="1:2" x14ac:dyDescent="0.25">
      <c r="A55" s="12" t="s">
        <v>50</v>
      </c>
      <c r="B55" s="36">
        <v>1</v>
      </c>
    </row>
    <row r="56" spans="1:2" x14ac:dyDescent="0.25">
      <c r="A56" s="12" t="s">
        <v>51</v>
      </c>
      <c r="B56" s="36">
        <v>1</v>
      </c>
    </row>
    <row r="57" spans="1:2" x14ac:dyDescent="0.25">
      <c r="A57" s="12" t="s">
        <v>52</v>
      </c>
      <c r="B57" s="36">
        <v>1</v>
      </c>
    </row>
    <row r="58" spans="1:2" x14ac:dyDescent="0.25">
      <c r="A58" s="17" t="s">
        <v>60</v>
      </c>
      <c r="B58" s="37">
        <v>1</v>
      </c>
    </row>
    <row r="59" spans="1:2" x14ac:dyDescent="0.25">
      <c r="A59" s="17" t="s">
        <v>66</v>
      </c>
      <c r="B59" s="37">
        <v>1</v>
      </c>
    </row>
    <row r="60" spans="1:2" x14ac:dyDescent="0.25">
      <c r="A60" s="17" t="s">
        <v>68</v>
      </c>
      <c r="B60" s="37">
        <v>1</v>
      </c>
    </row>
    <row r="61" spans="1:2" x14ac:dyDescent="0.25">
      <c r="A61" s="25" t="s">
        <v>87</v>
      </c>
      <c r="B61" s="39">
        <v>1</v>
      </c>
    </row>
    <row r="62" spans="1:2" x14ac:dyDescent="0.25">
      <c r="A62" s="12" t="s">
        <v>42</v>
      </c>
      <c r="B62" s="36">
        <v>2</v>
      </c>
    </row>
    <row r="63" spans="1:2" x14ac:dyDescent="0.25">
      <c r="A63" s="12" t="s">
        <v>53</v>
      </c>
      <c r="B63" s="36">
        <v>3</v>
      </c>
    </row>
    <row r="64" spans="1:2" x14ac:dyDescent="0.25">
      <c r="A64" s="12" t="s">
        <v>54</v>
      </c>
      <c r="B64" s="36">
        <v>3</v>
      </c>
    </row>
    <row r="65" spans="1:2" x14ac:dyDescent="0.25">
      <c r="A65" s="17" t="s">
        <v>57</v>
      </c>
      <c r="B65" s="37">
        <v>3</v>
      </c>
    </row>
    <row r="66" spans="1:2" x14ac:dyDescent="0.25">
      <c r="A66" s="17" t="s">
        <v>61</v>
      </c>
      <c r="B66" s="37">
        <v>3</v>
      </c>
    </row>
    <row r="67" spans="1:2" x14ac:dyDescent="0.25">
      <c r="A67" s="17" t="s">
        <v>62</v>
      </c>
      <c r="B67" s="37">
        <v>3</v>
      </c>
    </row>
    <row r="68" spans="1:2" x14ac:dyDescent="0.25">
      <c r="A68" s="17" t="s">
        <v>63</v>
      </c>
      <c r="B68" s="37">
        <v>3</v>
      </c>
    </row>
    <row r="69" spans="1:2" x14ac:dyDescent="0.25">
      <c r="A69" s="17" t="s">
        <v>64</v>
      </c>
      <c r="B69" s="37">
        <v>3</v>
      </c>
    </row>
    <row r="70" spans="1:2" x14ac:dyDescent="0.25">
      <c r="A70" s="17" t="s">
        <v>65</v>
      </c>
      <c r="B70" s="37">
        <v>3</v>
      </c>
    </row>
    <row r="71" spans="1:2" x14ac:dyDescent="0.25">
      <c r="A71" s="17" t="s">
        <v>67</v>
      </c>
      <c r="B71" s="37">
        <v>3</v>
      </c>
    </row>
    <row r="72" spans="1:2" x14ac:dyDescent="0.25">
      <c r="A72" s="25" t="s">
        <v>85</v>
      </c>
      <c r="B72" s="39">
        <v>3</v>
      </c>
    </row>
    <row r="73" spans="1:2" x14ac:dyDescent="0.25">
      <c r="A73" s="25" t="s">
        <v>86</v>
      </c>
      <c r="B73" s="39">
        <v>3</v>
      </c>
    </row>
    <row r="74" spans="1:2" x14ac:dyDescent="0.25">
      <c r="A74" s="12" t="s">
        <v>45</v>
      </c>
      <c r="B74" s="36">
        <v>4</v>
      </c>
    </row>
    <row r="75" spans="1:2" x14ac:dyDescent="0.25">
      <c r="A75" s="17" t="s">
        <v>58</v>
      </c>
      <c r="B75" s="37">
        <v>4</v>
      </c>
    </row>
    <row r="76" spans="1:2" x14ac:dyDescent="0.25">
      <c r="A76" s="17" t="s">
        <v>59</v>
      </c>
      <c r="B76" s="37">
        <v>4</v>
      </c>
    </row>
    <row r="77" spans="1:2" x14ac:dyDescent="0.25">
      <c r="A77" s="25" t="s">
        <v>88</v>
      </c>
      <c r="B77" s="39">
        <v>4</v>
      </c>
    </row>
    <row r="78" spans="1:2" x14ac:dyDescent="0.25">
      <c r="A78" s="25" t="s">
        <v>89</v>
      </c>
      <c r="B78" s="39">
        <v>4</v>
      </c>
    </row>
    <row r="79" spans="1:2" x14ac:dyDescent="0.25">
      <c r="A79" s="25" t="s">
        <v>90</v>
      </c>
      <c r="B79" s="39">
        <v>4</v>
      </c>
    </row>
    <row r="80" spans="1:2" x14ac:dyDescent="0.25">
      <c r="A80" s="12" t="s">
        <v>55</v>
      </c>
      <c r="B80" s="36">
        <v>5</v>
      </c>
    </row>
    <row r="81" spans="1:2" x14ac:dyDescent="0.25">
      <c r="A81" s="12" t="s">
        <v>56</v>
      </c>
      <c r="B81" s="36">
        <v>5</v>
      </c>
    </row>
    <row r="82" spans="1:2" x14ac:dyDescent="0.25">
      <c r="A82" s="17" t="s">
        <v>69</v>
      </c>
      <c r="B82" s="37">
        <v>5</v>
      </c>
    </row>
  </sheetData>
  <autoFilter ref="A1:B82" xr:uid="{DFBF2BD7-723A-4DBB-A5D8-43F5391CF010}">
    <sortState xmlns:xlrd2="http://schemas.microsoft.com/office/spreadsheetml/2017/richdata2" ref="A2:B82">
      <sortCondition sortBy="cellColor" ref="A1:A82" dxfId="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C823-401C-400D-B920-867BB5C1D2C0}">
  <dimension ref="A1:B82"/>
  <sheetViews>
    <sheetView workbookViewId="0">
      <selection sqref="A1:B1048576"/>
    </sheetView>
  </sheetViews>
  <sheetFormatPr defaultRowHeight="15" x14ac:dyDescent="0.25"/>
  <cols>
    <col min="1" max="1" width="25.85546875" bestFit="1" customWidth="1"/>
  </cols>
  <sheetData>
    <row r="1" spans="1:2" x14ac:dyDescent="0.25">
      <c r="A1" s="30" t="s">
        <v>0</v>
      </c>
      <c r="B1" s="33" t="s">
        <v>96</v>
      </c>
    </row>
    <row r="2" spans="1:2" ht="15.75" thickBot="1" x14ac:dyDescent="0.3">
      <c r="A2" s="12" t="s">
        <v>40</v>
      </c>
      <c r="B2" s="43">
        <v>1</v>
      </c>
    </row>
    <row r="3" spans="1:2" x14ac:dyDescent="0.25">
      <c r="A3" s="12" t="s">
        <v>41</v>
      </c>
      <c r="B3" s="36">
        <v>1</v>
      </c>
    </row>
    <row r="4" spans="1:2" x14ac:dyDescent="0.25">
      <c r="A4" s="12" t="s">
        <v>43</v>
      </c>
      <c r="B4" s="36">
        <v>1</v>
      </c>
    </row>
    <row r="5" spans="1:2" x14ac:dyDescent="0.25">
      <c r="A5" s="12" t="s">
        <v>44</v>
      </c>
      <c r="B5" s="36">
        <v>1</v>
      </c>
    </row>
    <row r="6" spans="1:2" x14ac:dyDescent="0.25">
      <c r="A6" s="12" t="s">
        <v>46</v>
      </c>
      <c r="B6" s="36">
        <v>1</v>
      </c>
    </row>
    <row r="7" spans="1:2" x14ac:dyDescent="0.25">
      <c r="A7" s="12" t="s">
        <v>47</v>
      </c>
      <c r="B7" s="36">
        <v>1</v>
      </c>
    </row>
    <row r="8" spans="1:2" x14ac:dyDescent="0.25">
      <c r="A8" s="12" t="s">
        <v>48</v>
      </c>
      <c r="B8" s="36">
        <v>1</v>
      </c>
    </row>
    <row r="9" spans="1:2" x14ac:dyDescent="0.25">
      <c r="A9" s="12" t="s">
        <v>49</v>
      </c>
      <c r="B9" s="36">
        <v>1</v>
      </c>
    </row>
    <row r="10" spans="1:2" x14ac:dyDescent="0.25">
      <c r="A10" s="12" t="s">
        <v>50</v>
      </c>
      <c r="B10" s="36">
        <v>1</v>
      </c>
    </row>
    <row r="11" spans="1:2" x14ac:dyDescent="0.25">
      <c r="A11" s="12" t="s">
        <v>51</v>
      </c>
      <c r="B11" s="36">
        <v>1</v>
      </c>
    </row>
    <row r="12" spans="1:2" x14ac:dyDescent="0.25">
      <c r="A12" s="12" t="s">
        <v>52</v>
      </c>
      <c r="B12" s="36">
        <v>1</v>
      </c>
    </row>
    <row r="13" spans="1:2" x14ac:dyDescent="0.25">
      <c r="A13" s="12" t="s">
        <v>42</v>
      </c>
      <c r="B13" s="36">
        <v>2</v>
      </c>
    </row>
    <row r="14" spans="1:2" x14ac:dyDescent="0.25">
      <c r="A14" s="12" t="s">
        <v>53</v>
      </c>
      <c r="B14" s="36">
        <v>3</v>
      </c>
    </row>
    <row r="15" spans="1:2" x14ac:dyDescent="0.25">
      <c r="A15" s="12" t="s">
        <v>54</v>
      </c>
      <c r="B15" s="36">
        <v>3</v>
      </c>
    </row>
    <row r="16" spans="1:2" x14ac:dyDescent="0.25">
      <c r="A16" s="12" t="s">
        <v>45</v>
      </c>
      <c r="B16" s="36">
        <v>4</v>
      </c>
    </row>
    <row r="17" spans="1:2" x14ac:dyDescent="0.25">
      <c r="A17" s="12" t="s">
        <v>55</v>
      </c>
      <c r="B17" s="36">
        <v>5</v>
      </c>
    </row>
    <row r="18" spans="1:2" x14ac:dyDescent="0.25">
      <c r="A18" s="12" t="s">
        <v>56</v>
      </c>
      <c r="B18" s="36">
        <v>5</v>
      </c>
    </row>
    <row r="19" spans="1:2" x14ac:dyDescent="0.25">
      <c r="A19" s="7" t="s">
        <v>28</v>
      </c>
      <c r="B19" s="35">
        <v>1</v>
      </c>
    </row>
    <row r="20" spans="1:2" x14ac:dyDescent="0.25">
      <c r="A20" s="7" t="s">
        <v>31</v>
      </c>
      <c r="B20" s="35">
        <v>1</v>
      </c>
    </row>
    <row r="21" spans="1:2" x14ac:dyDescent="0.25">
      <c r="A21" s="7" t="s">
        <v>32</v>
      </c>
      <c r="B21" s="35">
        <v>1</v>
      </c>
    </row>
    <row r="22" spans="1:2" x14ac:dyDescent="0.25">
      <c r="A22" s="7" t="s">
        <v>35</v>
      </c>
      <c r="B22" s="35">
        <v>1</v>
      </c>
    </row>
    <row r="23" spans="1:2" x14ac:dyDescent="0.25">
      <c r="A23" s="7" t="s">
        <v>36</v>
      </c>
      <c r="B23" s="35">
        <v>1</v>
      </c>
    </row>
    <row r="24" spans="1:2" x14ac:dyDescent="0.25">
      <c r="A24" s="7" t="s">
        <v>33</v>
      </c>
      <c r="B24" s="35">
        <v>2</v>
      </c>
    </row>
    <row r="25" spans="1:2" x14ac:dyDescent="0.25">
      <c r="A25" s="7" t="s">
        <v>19</v>
      </c>
      <c r="B25" s="35">
        <v>3</v>
      </c>
    </row>
    <row r="26" spans="1:2" x14ac:dyDescent="0.25">
      <c r="A26" s="7" t="s">
        <v>16</v>
      </c>
      <c r="B26" s="35">
        <v>4</v>
      </c>
    </row>
    <row r="27" spans="1:2" x14ac:dyDescent="0.25">
      <c r="A27" s="7" t="s">
        <v>17</v>
      </c>
      <c r="B27" s="35">
        <v>4</v>
      </c>
    </row>
    <row r="28" spans="1:2" x14ac:dyDescent="0.25">
      <c r="A28" s="7" t="s">
        <v>18</v>
      </c>
      <c r="B28" s="35">
        <v>4</v>
      </c>
    </row>
    <row r="29" spans="1:2" x14ac:dyDescent="0.25">
      <c r="A29" s="7" t="s">
        <v>20</v>
      </c>
      <c r="B29" s="35">
        <v>4</v>
      </c>
    </row>
    <row r="30" spans="1:2" x14ac:dyDescent="0.25">
      <c r="A30" s="7" t="s">
        <v>21</v>
      </c>
      <c r="B30" s="35">
        <v>4</v>
      </c>
    </row>
    <row r="31" spans="1:2" x14ac:dyDescent="0.25">
      <c r="A31" s="7" t="s">
        <v>22</v>
      </c>
      <c r="B31" s="35">
        <v>4</v>
      </c>
    </row>
    <row r="32" spans="1:2" x14ac:dyDescent="0.25">
      <c r="A32" s="7" t="s">
        <v>23</v>
      </c>
      <c r="B32" s="35">
        <v>4</v>
      </c>
    </row>
    <row r="33" spans="1:2" x14ac:dyDescent="0.25">
      <c r="A33" s="7" t="s">
        <v>25</v>
      </c>
      <c r="B33" s="35">
        <v>4</v>
      </c>
    </row>
    <row r="34" spans="1:2" x14ac:dyDescent="0.25">
      <c r="A34" s="7" t="s">
        <v>26</v>
      </c>
      <c r="B34" s="35">
        <v>4</v>
      </c>
    </row>
    <row r="35" spans="1:2" x14ac:dyDescent="0.25">
      <c r="A35" s="7" t="s">
        <v>27</v>
      </c>
      <c r="B35" s="35">
        <v>4</v>
      </c>
    </row>
    <row r="36" spans="1:2" x14ac:dyDescent="0.25">
      <c r="A36" s="7" t="s">
        <v>29</v>
      </c>
      <c r="B36" s="35">
        <v>4</v>
      </c>
    </row>
    <row r="37" spans="1:2" x14ac:dyDescent="0.25">
      <c r="A37" s="7" t="s">
        <v>30</v>
      </c>
      <c r="B37" s="35">
        <v>4</v>
      </c>
    </row>
    <row r="38" spans="1:2" x14ac:dyDescent="0.25">
      <c r="A38" s="7" t="s">
        <v>34</v>
      </c>
      <c r="B38" s="35">
        <v>4</v>
      </c>
    </row>
    <row r="39" spans="1:2" x14ac:dyDescent="0.25">
      <c r="A39" s="7" t="s">
        <v>24</v>
      </c>
      <c r="B39" s="35">
        <v>5</v>
      </c>
    </row>
    <row r="40" spans="1:2" x14ac:dyDescent="0.25">
      <c r="A40" s="7" t="s">
        <v>37</v>
      </c>
      <c r="B40" s="35">
        <v>5</v>
      </c>
    </row>
    <row r="41" spans="1:2" x14ac:dyDescent="0.25">
      <c r="A41" s="7" t="s">
        <v>38</v>
      </c>
      <c r="B41" s="35">
        <v>5</v>
      </c>
    </row>
    <row r="42" spans="1:2" x14ac:dyDescent="0.25">
      <c r="A42" s="7" t="s">
        <v>39</v>
      </c>
      <c r="B42" s="35">
        <v>5</v>
      </c>
    </row>
    <row r="43" spans="1:2" x14ac:dyDescent="0.25">
      <c r="A43" s="2" t="s">
        <v>10</v>
      </c>
      <c r="B43" s="41">
        <v>3</v>
      </c>
    </row>
    <row r="44" spans="1:2" x14ac:dyDescent="0.25">
      <c r="A44" s="2" t="s">
        <v>11</v>
      </c>
      <c r="B44" s="34">
        <v>3</v>
      </c>
    </row>
    <row r="45" spans="1:2" x14ac:dyDescent="0.25">
      <c r="A45" s="2" t="s">
        <v>12</v>
      </c>
      <c r="B45" s="34">
        <v>3</v>
      </c>
    </row>
    <row r="46" spans="1:2" x14ac:dyDescent="0.25">
      <c r="A46" s="2" t="s">
        <v>13</v>
      </c>
      <c r="B46" s="34">
        <v>3</v>
      </c>
    </row>
    <row r="47" spans="1:2" x14ac:dyDescent="0.25">
      <c r="A47" s="2" t="s">
        <v>14</v>
      </c>
      <c r="B47" s="34">
        <v>3</v>
      </c>
    </row>
    <row r="48" spans="1:2" x14ac:dyDescent="0.25">
      <c r="A48" s="2" t="s">
        <v>15</v>
      </c>
      <c r="B48" s="34">
        <v>5</v>
      </c>
    </row>
    <row r="49" spans="1:2" x14ac:dyDescent="0.25">
      <c r="A49" s="21" t="s">
        <v>74</v>
      </c>
      <c r="B49" s="38">
        <v>1</v>
      </c>
    </row>
    <row r="50" spans="1:2" x14ac:dyDescent="0.25">
      <c r="A50" s="21" t="s">
        <v>72</v>
      </c>
      <c r="B50" s="38">
        <v>2</v>
      </c>
    </row>
    <row r="51" spans="1:2" x14ac:dyDescent="0.25">
      <c r="A51" s="21" t="s">
        <v>73</v>
      </c>
      <c r="B51" s="38">
        <v>2</v>
      </c>
    </row>
    <row r="52" spans="1:2" x14ac:dyDescent="0.25">
      <c r="A52" s="21" t="s">
        <v>78</v>
      </c>
      <c r="B52" s="38">
        <v>2</v>
      </c>
    </row>
    <row r="53" spans="1:2" x14ac:dyDescent="0.25">
      <c r="A53" s="21" t="s">
        <v>79</v>
      </c>
      <c r="B53" s="38">
        <v>3</v>
      </c>
    </row>
    <row r="54" spans="1:2" x14ac:dyDescent="0.25">
      <c r="A54" s="21" t="s">
        <v>70</v>
      </c>
      <c r="B54" s="38">
        <v>4</v>
      </c>
    </row>
    <row r="55" spans="1:2" x14ac:dyDescent="0.25">
      <c r="A55" s="21" t="s">
        <v>75</v>
      </c>
      <c r="B55" s="38">
        <v>4</v>
      </c>
    </row>
    <row r="56" spans="1:2" x14ac:dyDescent="0.25">
      <c r="A56" s="21" t="s">
        <v>76</v>
      </c>
      <c r="B56" s="38">
        <v>4</v>
      </c>
    </row>
    <row r="57" spans="1:2" x14ac:dyDescent="0.25">
      <c r="A57" s="21" t="s">
        <v>77</v>
      </c>
      <c r="B57" s="38">
        <v>4</v>
      </c>
    </row>
    <row r="58" spans="1:2" x14ac:dyDescent="0.25">
      <c r="A58" s="21" t="s">
        <v>80</v>
      </c>
      <c r="B58" s="38">
        <v>4</v>
      </c>
    </row>
    <row r="59" spans="1:2" x14ac:dyDescent="0.25">
      <c r="A59" s="21" t="s">
        <v>71</v>
      </c>
      <c r="B59" s="38">
        <v>5</v>
      </c>
    </row>
    <row r="60" spans="1:2" x14ac:dyDescent="0.25">
      <c r="A60" s="21" t="s">
        <v>81</v>
      </c>
      <c r="B60" s="38">
        <v>5</v>
      </c>
    </row>
    <row r="61" spans="1:2" x14ac:dyDescent="0.25">
      <c r="A61" s="21" t="s">
        <v>82</v>
      </c>
      <c r="B61" s="38">
        <v>5</v>
      </c>
    </row>
    <row r="62" spans="1:2" x14ac:dyDescent="0.25">
      <c r="A62" s="21" t="s">
        <v>83</v>
      </c>
      <c r="B62" s="38">
        <v>5</v>
      </c>
    </row>
    <row r="63" spans="1:2" x14ac:dyDescent="0.25">
      <c r="A63" s="21" t="s">
        <v>84</v>
      </c>
      <c r="B63" s="38">
        <v>5</v>
      </c>
    </row>
    <row r="64" spans="1:2" x14ac:dyDescent="0.25">
      <c r="A64" s="17" t="s">
        <v>60</v>
      </c>
      <c r="B64" s="37">
        <v>1</v>
      </c>
    </row>
    <row r="65" spans="1:2" x14ac:dyDescent="0.25">
      <c r="A65" s="17" t="s">
        <v>66</v>
      </c>
      <c r="B65" s="37">
        <v>1</v>
      </c>
    </row>
    <row r="66" spans="1:2" x14ac:dyDescent="0.25">
      <c r="A66" s="17" t="s">
        <v>68</v>
      </c>
      <c r="B66" s="37">
        <v>1</v>
      </c>
    </row>
    <row r="67" spans="1:2" x14ac:dyDescent="0.25">
      <c r="A67" s="25" t="s">
        <v>87</v>
      </c>
      <c r="B67" s="39">
        <v>1</v>
      </c>
    </row>
    <row r="68" spans="1:2" x14ac:dyDescent="0.25">
      <c r="A68" s="17" t="s">
        <v>57</v>
      </c>
      <c r="B68" s="37">
        <v>3</v>
      </c>
    </row>
    <row r="69" spans="1:2" x14ac:dyDescent="0.25">
      <c r="A69" s="17" t="s">
        <v>61</v>
      </c>
      <c r="B69" s="37">
        <v>3</v>
      </c>
    </row>
    <row r="70" spans="1:2" x14ac:dyDescent="0.25">
      <c r="A70" s="17" t="s">
        <v>62</v>
      </c>
      <c r="B70" s="37">
        <v>3</v>
      </c>
    </row>
    <row r="71" spans="1:2" x14ac:dyDescent="0.25">
      <c r="A71" s="17" t="s">
        <v>63</v>
      </c>
      <c r="B71" s="37">
        <v>3</v>
      </c>
    </row>
    <row r="72" spans="1:2" x14ac:dyDescent="0.25">
      <c r="A72" s="17" t="s">
        <v>64</v>
      </c>
      <c r="B72" s="37">
        <v>3</v>
      </c>
    </row>
    <row r="73" spans="1:2" x14ac:dyDescent="0.25">
      <c r="A73" s="17" t="s">
        <v>65</v>
      </c>
      <c r="B73" s="37">
        <v>3</v>
      </c>
    </row>
    <row r="74" spans="1:2" x14ac:dyDescent="0.25">
      <c r="A74" s="17" t="s">
        <v>67</v>
      </c>
      <c r="B74" s="37">
        <v>3</v>
      </c>
    </row>
    <row r="75" spans="1:2" x14ac:dyDescent="0.25">
      <c r="A75" s="25" t="s">
        <v>85</v>
      </c>
      <c r="B75" s="39">
        <v>3</v>
      </c>
    </row>
    <row r="76" spans="1:2" x14ac:dyDescent="0.25">
      <c r="A76" s="25" t="s">
        <v>86</v>
      </c>
      <c r="B76" s="39">
        <v>3</v>
      </c>
    </row>
    <row r="77" spans="1:2" x14ac:dyDescent="0.25">
      <c r="A77" s="17" t="s">
        <v>58</v>
      </c>
      <c r="B77" s="37">
        <v>4</v>
      </c>
    </row>
    <row r="78" spans="1:2" x14ac:dyDescent="0.25">
      <c r="A78" s="17" t="s">
        <v>59</v>
      </c>
      <c r="B78" s="37">
        <v>4</v>
      </c>
    </row>
    <row r="79" spans="1:2" x14ac:dyDescent="0.25">
      <c r="A79" s="25" t="s">
        <v>88</v>
      </c>
      <c r="B79" s="39">
        <v>4</v>
      </c>
    </row>
    <row r="80" spans="1:2" x14ac:dyDescent="0.25">
      <c r="A80" s="25" t="s">
        <v>89</v>
      </c>
      <c r="B80" s="39">
        <v>4</v>
      </c>
    </row>
    <row r="81" spans="1:2" x14ac:dyDescent="0.25">
      <c r="A81" s="25" t="s">
        <v>90</v>
      </c>
      <c r="B81" s="39">
        <v>4</v>
      </c>
    </row>
    <row r="82" spans="1:2" x14ac:dyDescent="0.25">
      <c r="A82" s="17" t="s">
        <v>69</v>
      </c>
      <c r="B82" s="37">
        <v>5</v>
      </c>
    </row>
  </sheetData>
  <autoFilter ref="A1:B1" xr:uid="{AF99A072-3E8C-4667-9E36-346E63F2FF93}">
    <sortState xmlns:xlrd2="http://schemas.microsoft.com/office/spreadsheetml/2017/richdata2" ref="A2:B82">
      <sortCondition sortBy="cellColor" ref="A1" dxfId="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2020-12-07T07:54:52Z</dcterms:created>
  <dcterms:modified xsi:type="dcterms:W3CDTF">2020-12-31T04:10:05Z</dcterms:modified>
</cp:coreProperties>
</file>